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Farrah\Desktop\RNE PTA 2017-2018\"/>
    </mc:Choice>
  </mc:AlternateContent>
  <bookViews>
    <workbookView xWindow="0" yWindow="0" windowWidth="20490" windowHeight="7620"/>
  </bookViews>
  <sheets>
    <sheet name="Board 2016-2017" sheetId="1" r:id="rId1"/>
  </sheets>
  <definedNames>
    <definedName name="_xlnm.Print_Area" localSheetId="0">'Board 2016-2017'!$A$2:$G$111</definedName>
  </definedNames>
  <calcPr calcId="171027"/>
</workbook>
</file>

<file path=xl/calcChain.xml><?xml version="1.0" encoding="utf-8"?>
<calcChain xmlns="http://schemas.openxmlformats.org/spreadsheetml/2006/main">
  <c r="E7" i="1" l="1"/>
  <c r="E6" i="1" l="1"/>
  <c r="E5" i="1"/>
  <c r="E8" i="1" l="1"/>
  <c r="E14" i="1"/>
  <c r="E13" i="1"/>
  <c r="E12" i="1"/>
  <c r="E10" i="1"/>
</calcChain>
</file>

<file path=xl/sharedStrings.xml><?xml version="1.0" encoding="utf-8"?>
<sst xmlns="http://schemas.openxmlformats.org/spreadsheetml/2006/main" count="416" uniqueCount="294">
  <si>
    <t>Co-President</t>
  </si>
  <si>
    <t>Executive Committee</t>
  </si>
  <si>
    <t>Treasurer</t>
  </si>
  <si>
    <t>Parliamentarian</t>
  </si>
  <si>
    <t>VP of Communications</t>
  </si>
  <si>
    <t>Secretary</t>
  </si>
  <si>
    <t>Kim Keating</t>
  </si>
  <si>
    <t>VP of Academic Enrichment</t>
  </si>
  <si>
    <t>Farrah Ryan</t>
  </si>
  <si>
    <t>VP of School Support</t>
  </si>
  <si>
    <t>VP of Ways &amp; Means</t>
  </si>
  <si>
    <t>Principal</t>
  </si>
  <si>
    <t>Teacher Liaison</t>
  </si>
  <si>
    <t>SEM</t>
  </si>
  <si>
    <t>Chair</t>
  </si>
  <si>
    <t>770-891-3020</t>
  </si>
  <si>
    <t>Meghan McClanahan</t>
  </si>
  <si>
    <t>Committee Chairs</t>
  </si>
  <si>
    <t>Jennifer Engel</t>
  </si>
  <si>
    <t>Co-Chair</t>
  </si>
  <si>
    <t>Artist Day</t>
  </si>
  <si>
    <t>Reflections</t>
  </si>
  <si>
    <t>Literacy Arts</t>
  </si>
  <si>
    <t>RNE</t>
  </si>
  <si>
    <t>Tutoring</t>
  </si>
  <si>
    <t>Directory</t>
  </si>
  <si>
    <t>leslie_davis18@yahoo.com</t>
  </si>
  <si>
    <t>Fifth Grade Liaison</t>
  </si>
  <si>
    <t>Legislative</t>
  </si>
  <si>
    <t>Public Relations</t>
  </si>
  <si>
    <t>Candice Garrison</t>
  </si>
  <si>
    <t>candigarr@hotmail.com</t>
  </si>
  <si>
    <t>Newsletter</t>
  </si>
  <si>
    <t>Maureen Boomhouwer</t>
  </si>
  <si>
    <t>moboom1@gmail.com</t>
  </si>
  <si>
    <t>Web Page</t>
  </si>
  <si>
    <t>Jacqueline DeRuiter</t>
  </si>
  <si>
    <t>jacqueline.deruiter@gmail.com</t>
  </si>
  <si>
    <t>Hospitality</t>
  </si>
  <si>
    <t>International Night</t>
  </si>
  <si>
    <t>Dad's Club</t>
  </si>
  <si>
    <t>Randy Bryant</t>
  </si>
  <si>
    <t>Youth Day Parade</t>
  </si>
  <si>
    <t>404-386-5096</t>
  </si>
  <si>
    <t>Lori Howell</t>
  </si>
  <si>
    <t>lorihowell2@gmail.com</t>
  </si>
  <si>
    <t>404-432-5061</t>
  </si>
  <si>
    <t>Certifications, Awards, and Surveys</t>
  </si>
  <si>
    <t>Abby Doyle</t>
  </si>
  <si>
    <t>abbykdoyle18@gmail.com</t>
  </si>
  <si>
    <t>Health &amp; Wellness</t>
  </si>
  <si>
    <t>770-359-7640</t>
  </si>
  <si>
    <t>Room Parents</t>
  </si>
  <si>
    <t>Teacher Appreciation</t>
  </si>
  <si>
    <t>Shannon Wiggins</t>
  </si>
  <si>
    <t>shannonwiggins@me.com</t>
  </si>
  <si>
    <t>770-552-0701</t>
  </si>
  <si>
    <t>ugalindsay@hotmail.com</t>
  </si>
  <si>
    <t>Media Center</t>
  </si>
  <si>
    <t>Online Calendar</t>
  </si>
  <si>
    <t>Interior Beautification</t>
  </si>
  <si>
    <t>Exterior Beautification</t>
  </si>
  <si>
    <t>Going Green</t>
  </si>
  <si>
    <t>Lisa Vail</t>
  </si>
  <si>
    <t>lisagrantvail@me.com</t>
  </si>
  <si>
    <t>Red Ribbon Week</t>
  </si>
  <si>
    <t>Hearing &amp; Vision</t>
  </si>
  <si>
    <t>Kari Kirksey</t>
  </si>
  <si>
    <t>kari.kirksey@gmail.com</t>
  </si>
  <si>
    <t>Partners in Education</t>
  </si>
  <si>
    <t>Box Tops</t>
  </si>
  <si>
    <t>Membership</t>
  </si>
  <si>
    <t>Spirit Wear</t>
  </si>
  <si>
    <t>Raffle</t>
  </si>
  <si>
    <t>Sponsorship</t>
  </si>
  <si>
    <t>Harvest Festival</t>
  </si>
  <si>
    <t>Amy Jeffs</t>
  </si>
  <si>
    <t>amyjeffs@bellsouth.net</t>
  </si>
  <si>
    <t xml:space="preserve"> </t>
  </si>
  <si>
    <t>Lemonade</t>
  </si>
  <si>
    <t>678-825-2893</t>
  </si>
  <si>
    <t>Bill Hoban</t>
  </si>
  <si>
    <t>678-779-4861</t>
  </si>
  <si>
    <t>jjgibbons@charter.net</t>
  </si>
  <si>
    <t>bethanyholod@yahoo.com</t>
  </si>
  <si>
    <t>Ms. Maureen Lilly</t>
  </si>
  <si>
    <t>Kelley Davis</t>
  </si>
  <si>
    <t>kkrdavis@yahoo.com</t>
  </si>
  <si>
    <t>Stephanie Spence</t>
  </si>
  <si>
    <t>sresides@hotmail.com</t>
  </si>
  <si>
    <t>Vendor Coordination</t>
  </si>
  <si>
    <t>Bake sale / Cake Walk</t>
  </si>
  <si>
    <t>Prizes</t>
  </si>
  <si>
    <t>Ticket Sales</t>
  </si>
  <si>
    <t>Volunteers</t>
  </si>
  <si>
    <t>Food Trucks</t>
  </si>
  <si>
    <t xml:space="preserve">hopkinskim@hotmail.com </t>
  </si>
  <si>
    <t xml:space="preserve">snoopymeg@gmail.com </t>
  </si>
  <si>
    <t>Jennifer Gibbons</t>
  </si>
  <si>
    <t>Bethany Holod</t>
  </si>
  <si>
    <t xml:space="preserve">Kelley Davis </t>
  </si>
  <si>
    <t>Jessica Schumacher</t>
  </si>
  <si>
    <t>jessicaschumacher@me.com</t>
  </si>
  <si>
    <t>404-435-9212</t>
  </si>
  <si>
    <t>Communication - Kellie MacDonald</t>
  </si>
  <si>
    <t>lillym@fultonschools.org</t>
  </si>
  <si>
    <t>rnesptacommunications@gmail.com</t>
  </si>
  <si>
    <t>rnesptaparliamentarian@gmail.com</t>
  </si>
  <si>
    <t>Emily Shively</t>
  </si>
  <si>
    <t>emilyelizabethshively@gmail.com</t>
  </si>
  <si>
    <t xml:space="preserve">jengel@munichre.com   </t>
  </si>
  <si>
    <t>Randa Cain</t>
  </si>
  <si>
    <t>Jeanine Bernstein</t>
  </si>
  <si>
    <t>Marcela Clinton</t>
  </si>
  <si>
    <t>Sarah Linn</t>
  </si>
  <si>
    <t>Libby Nanney</t>
  </si>
  <si>
    <t>Ashlie Lamarche</t>
  </si>
  <si>
    <t>404-867-3312</t>
  </si>
  <si>
    <t xml:space="preserve">bill@playworksgroup.com </t>
  </si>
  <si>
    <t>Scarecrow</t>
  </si>
  <si>
    <t xml:space="preserve">jbern530@att.net </t>
  </si>
  <si>
    <t xml:space="preserve">Aimee.Douglass@invesco.com </t>
  </si>
  <si>
    <t>404-823-7121</t>
  </si>
  <si>
    <t>770-552-1456</t>
  </si>
  <si>
    <t>Lindsay Lockery</t>
  </si>
  <si>
    <t>404-372-7562</t>
  </si>
  <si>
    <t>Lyndsay Slocum</t>
  </si>
  <si>
    <t>lyndsay@roswellpres.org</t>
  </si>
  <si>
    <t>404-771-7279</t>
  </si>
  <si>
    <t>Emily Chandler</t>
  </si>
  <si>
    <t>ewchandler42@gmail.com</t>
  </si>
  <si>
    <t>770-630-3305</t>
  </si>
  <si>
    <t>Heather Snell</t>
  </si>
  <si>
    <t>heathersnell21@gmail.com</t>
  </si>
  <si>
    <t>404-285-1928</t>
  </si>
  <si>
    <t>Alyssa Hlavek</t>
  </si>
  <si>
    <t>alyssahlavek@yahoo.com</t>
  </si>
  <si>
    <t>404-373-0312</t>
  </si>
  <si>
    <t>randa.cain@gmail.com</t>
  </si>
  <si>
    <t>678-372-8280</t>
  </si>
  <si>
    <t>404-771-2828</t>
  </si>
  <si>
    <t>Amy Spielman</t>
  </si>
  <si>
    <t>acspielman@gmail.com</t>
  </si>
  <si>
    <t>678-643-5446</t>
  </si>
  <si>
    <t>804-833-2008</t>
  </si>
  <si>
    <t>404-483-4414</t>
  </si>
  <si>
    <t>farrahfryan@yahoo.com</t>
  </si>
  <si>
    <t>404-944-4979</t>
  </si>
  <si>
    <t>kellienpelletier@gmail.com</t>
  </si>
  <si>
    <t>917-514-5851</t>
  </si>
  <si>
    <t>470-254-6320</t>
  </si>
  <si>
    <t>678-639-7207</t>
  </si>
  <si>
    <t>678-266-0930</t>
  </si>
  <si>
    <t>vilmarouhizad@gmail.com</t>
  </si>
  <si>
    <t>ashliealison@yahoo.com</t>
  </si>
  <si>
    <t>bhoban@mindspring.com</t>
  </si>
  <si>
    <t>Jennifer Kilroy</t>
  </si>
  <si>
    <t>jkilroy@consultkilroy.com</t>
  </si>
  <si>
    <t>mrclinton5@gmail.com</t>
  </si>
  <si>
    <t>Rebecca Hurd</t>
  </si>
  <si>
    <t>rebecca.hurd@yahoo.com</t>
  </si>
  <si>
    <t>404-558-2459</t>
  </si>
  <si>
    <t>Laureen Wagner</t>
  </si>
  <si>
    <t>wagnerl@fultonschools.org</t>
  </si>
  <si>
    <t>Jennifer Reep</t>
  </si>
  <si>
    <t>mitre25@aol.com</t>
  </si>
  <si>
    <t>404-660-6253</t>
  </si>
  <si>
    <t xml:space="preserve">Christy Keys </t>
  </si>
  <si>
    <t>Shadow</t>
  </si>
  <si>
    <t>jjaykeys@bellsouth.net</t>
  </si>
  <si>
    <t>404-849-2104</t>
  </si>
  <si>
    <t>Laura Thompson</t>
  </si>
  <si>
    <t>404-702-5310</t>
  </si>
  <si>
    <t>Natalie Roberts</t>
  </si>
  <si>
    <t>Matt.nat@gmail.com</t>
  </si>
  <si>
    <t>770-633-3673</t>
  </si>
  <si>
    <t>PTA Executive Board</t>
  </si>
  <si>
    <t>917-686-8627</t>
  </si>
  <si>
    <t>s_linn@hotmail.com</t>
  </si>
  <si>
    <t>libnanney@gmail.com</t>
  </si>
  <si>
    <t>adapre42@gmail.com</t>
  </si>
  <si>
    <t>Pat Wiggins</t>
  </si>
  <si>
    <t>patwiggins@rocketmail.com</t>
  </si>
  <si>
    <t>770-776-8693</t>
  </si>
  <si>
    <t>ainsleywilliams1@gmail.com</t>
  </si>
  <si>
    <t>678-485-3743</t>
  </si>
  <si>
    <t>O'Neill Landscape Group</t>
  </si>
  <si>
    <t>RNE PTA Board 2017-2018</t>
  </si>
  <si>
    <t>Ainsley Williams</t>
  </si>
  <si>
    <t>Kristi Connell</t>
  </si>
  <si>
    <t>kristi.connell@hotmail.com</t>
  </si>
  <si>
    <t>Erin Burden</t>
  </si>
  <si>
    <t>Heather Herrig</t>
  </si>
  <si>
    <t>Fundraiser</t>
  </si>
  <si>
    <t>snoopymeg@gmail.com</t>
  </si>
  <si>
    <t>Beth Miller</t>
  </si>
  <si>
    <t>Suzanne Doyle</t>
  </si>
  <si>
    <t>ksjdoyle@gmail.com</t>
  </si>
  <si>
    <t>Nina Renner-Thomas</t>
  </si>
  <si>
    <t>nrenner_thomas@yahoo.co.uk</t>
  </si>
  <si>
    <t>Abdul Hussain</t>
  </si>
  <si>
    <t>samadtoseef@gmail.com</t>
  </si>
  <si>
    <t>Academic Enrichment - Jessica Schumacher</t>
  </si>
  <si>
    <t>School Support - Laura Thompson</t>
  </si>
  <si>
    <t>Ways &amp; Means - Marcela Clinton</t>
  </si>
  <si>
    <t>706-627-6047</t>
  </si>
  <si>
    <t>OPEN</t>
  </si>
  <si>
    <t>Kellie Macdonald</t>
  </si>
  <si>
    <t>laurathompson123@gmail.com</t>
  </si>
  <si>
    <t>Leslie Davis</t>
  </si>
  <si>
    <t>erin.burden@gmail.com</t>
  </si>
  <si>
    <t>404-229-4621</t>
  </si>
  <si>
    <t>heather@eldevents.net</t>
  </si>
  <si>
    <t>678-296-2889</t>
  </si>
  <si>
    <t>404-441-8856</t>
  </si>
  <si>
    <t>404-354-4742</t>
  </si>
  <si>
    <t>404-966-3921</t>
  </si>
  <si>
    <t>646-483-8617</t>
  </si>
  <si>
    <t>770-633-3471</t>
  </si>
  <si>
    <t>Aimee Douglass</t>
  </si>
  <si>
    <t>bill@playworksgroup.com</t>
  </si>
  <si>
    <t>Parent/Family Engagement - Ainsley Williams</t>
  </si>
  <si>
    <t xml:space="preserve">VP of Parent/Family Engagement </t>
  </si>
  <si>
    <t>heidiframpton@gmail.com</t>
  </si>
  <si>
    <t>Rebecca Brodhead</t>
  </si>
  <si>
    <t>runningbrod@gmail.com</t>
  </si>
  <si>
    <t>404-713-4039</t>
  </si>
  <si>
    <t>Sara Hake</t>
  </si>
  <si>
    <t>sarahake@gmail.com</t>
  </si>
  <si>
    <t>404-345-5141</t>
  </si>
  <si>
    <t>Michelle Pellegri</t>
  </si>
  <si>
    <t>Mike Worden</t>
  </si>
  <si>
    <t>678-852-5698</t>
  </si>
  <si>
    <t>michael.a.worden@gmail.com</t>
  </si>
  <si>
    <t>Angela Bryant</t>
  </si>
  <si>
    <t>randelab@gmail.com</t>
  </si>
  <si>
    <t>770-359-7345</t>
  </si>
  <si>
    <t>Kim Ball</t>
  </si>
  <si>
    <t>404-966-7890</t>
  </si>
  <si>
    <t>kimberlyball1@gmail.com</t>
  </si>
  <si>
    <t>michellepellegri@gmail.com</t>
  </si>
  <si>
    <t>678-480-8009</t>
  </si>
  <si>
    <t>Allison Penn</t>
  </si>
  <si>
    <t>allison.penn@gmail.com</t>
  </si>
  <si>
    <t>404-921-4467</t>
  </si>
  <si>
    <t>Alison Perrino</t>
  </si>
  <si>
    <t>alisonperrino@yahoo.com</t>
  </si>
  <si>
    <t>Samantha Mitman</t>
  </si>
  <si>
    <t>404-218-2181</t>
  </si>
  <si>
    <t>smitman7978@gmail.com</t>
  </si>
  <si>
    <t>Robyn Melhuish</t>
  </si>
  <si>
    <t>robynmelhuish@gmail.com</t>
  </si>
  <si>
    <t>678-936-1807</t>
  </si>
  <si>
    <t>Ana Velez</t>
  </si>
  <si>
    <t>amvg1979@gmail.com</t>
  </si>
  <si>
    <t>404-317-7464</t>
  </si>
  <si>
    <t>rsmonahan@yahoo.com</t>
  </si>
  <si>
    <t>Regina Monahan</t>
  </si>
  <si>
    <t>Beth Gearhart</t>
  </si>
  <si>
    <t>beth@workcompgeorgia.com</t>
  </si>
  <si>
    <t>678-687-5827</t>
  </si>
  <si>
    <t>Jennifer Wilson</t>
  </si>
  <si>
    <t>Sheri Flink</t>
  </si>
  <si>
    <t>bmiller@ecommquest.com</t>
  </si>
  <si>
    <t>404-644-2530</t>
  </si>
  <si>
    <t>jreddingwilson@me.com</t>
  </si>
  <si>
    <t>404-944-6309</t>
  </si>
  <si>
    <t>sheriflink@gmail.com</t>
  </si>
  <si>
    <t>404-642-8775</t>
  </si>
  <si>
    <t>678-852-3799</t>
  </si>
  <si>
    <t>404-353-5222</t>
  </si>
  <si>
    <t>770-596-1728</t>
  </si>
  <si>
    <t>404-808-7635</t>
  </si>
  <si>
    <t>678-984-2342</t>
  </si>
  <si>
    <t>Laura Wood</t>
  </si>
  <si>
    <t>978-689-5224</t>
  </si>
  <si>
    <t>404-840-9307</t>
  </si>
  <si>
    <t>404-907-7132</t>
  </si>
  <si>
    <t>678-524-6510</t>
  </si>
  <si>
    <t>Vilma Rouhizad</t>
  </si>
  <si>
    <t>678-629-3051</t>
  </si>
  <si>
    <t>404-218-9653</t>
  </si>
  <si>
    <t>619-823-9192</t>
  </si>
  <si>
    <t>Heidi Frampton</t>
  </si>
  <si>
    <t>tborngesser@gmail.com</t>
  </si>
  <si>
    <t>Tammy Borngesser</t>
  </si>
  <si>
    <t>404-775-3040</t>
  </si>
  <si>
    <t>Andrea Peters</t>
  </si>
  <si>
    <t>ajzeller18@hotmail.com</t>
  </si>
  <si>
    <t>815-440-1014</t>
  </si>
  <si>
    <t>Allison Judy</t>
  </si>
  <si>
    <t>allisonjudyopm@gmail.com</t>
  </si>
  <si>
    <t>404-663-0067</t>
  </si>
  <si>
    <t>404-552-3727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</si>
</sst>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8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8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color rgb="FF666666"/>
      <name val="Georgia"/>
      <family val="1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u/>
      <sz val="10"/>
      <color rgb="FF0070C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</cellStyleXfs>
  <cellXfs count="148">
    <xf numFmtId="0" fontId="0" fillId="0" borderId="0" xfId="0" applyFont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7" fillId="0" borderId="0" xfId="0" applyFont="1" applyAlignment="1"/>
    <xf numFmtId="0" fontId="8" fillId="2" borderId="0" xfId="0" applyFont="1" applyFill="1" applyAlignment="1">
      <alignment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2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/>
    <xf numFmtId="0" fontId="12" fillId="0" borderId="0" xfId="0" applyFont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left" vertical="center" wrapText="1" indent="2"/>
    </xf>
    <xf numFmtId="0" fontId="11" fillId="0" borderId="0" xfId="1" applyFill="1" applyBorder="1" applyAlignment="1">
      <alignment horizontal="left" vertical="center" wrapText="1" indent="2"/>
    </xf>
    <xf numFmtId="0" fontId="11" fillId="0" borderId="0" xfId="1" applyBorder="1" applyAlignment="1">
      <alignment horizontal="left" vertical="center" wrapText="1" indent="2"/>
    </xf>
    <xf numFmtId="0" fontId="0" fillId="0" borderId="0" xfId="0" applyFont="1" applyBorder="1" applyAlignment="1">
      <alignment wrapText="1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 wrapText="1"/>
    </xf>
    <xf numFmtId="0" fontId="4" fillId="2" borderId="4" xfId="0" applyFont="1" applyFill="1" applyBorder="1" applyAlignment="1"/>
    <xf numFmtId="0" fontId="4" fillId="0" borderId="4" xfId="0" applyFont="1" applyFill="1" applyBorder="1" applyAlignment="1"/>
    <xf numFmtId="0" fontId="4" fillId="0" borderId="4" xfId="0" applyFont="1" applyFill="1" applyBorder="1" applyAlignment="1">
      <alignment wrapText="1"/>
    </xf>
    <xf numFmtId="0" fontId="11" fillId="0" borderId="5" xfId="1" applyBorder="1" applyAlignment="1"/>
    <xf numFmtId="0" fontId="4" fillId="0" borderId="5" xfId="3" applyFont="1" applyBorder="1" applyAlignment="1">
      <alignment horizontal="left"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4" fillId="0" borderId="8" xfId="0" applyFont="1" applyBorder="1" applyAlignment="1"/>
    <xf numFmtId="0" fontId="0" fillId="0" borderId="8" xfId="0" applyFont="1" applyBorder="1" applyAlignment="1">
      <alignment wrapText="1"/>
    </xf>
    <xf numFmtId="0" fontId="4" fillId="0" borderId="4" xfId="0" applyFont="1" applyBorder="1" applyAlignment="1"/>
    <xf numFmtId="0" fontId="2" fillId="0" borderId="4" xfId="0" applyFont="1" applyBorder="1" applyAlignment="1">
      <alignment wrapText="1"/>
    </xf>
    <xf numFmtId="0" fontId="0" fillId="0" borderId="4" xfId="0" applyFont="1" applyBorder="1" applyAlignment="1"/>
    <xf numFmtId="0" fontId="7" fillId="0" borderId="0" xfId="0" applyFont="1" applyBorder="1" applyAlignment="1"/>
    <xf numFmtId="0" fontId="4" fillId="0" borderId="9" xfId="3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2" borderId="0" xfId="0" applyFont="1" applyFill="1" applyBorder="1" applyAlignment="1"/>
    <xf numFmtId="0" fontId="4" fillId="0" borderId="8" xfId="0" applyFont="1" applyFill="1" applyBorder="1" applyAlignment="1"/>
    <xf numFmtId="0" fontId="4" fillId="0" borderId="8" xfId="3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indent="1"/>
    </xf>
    <xf numFmtId="0" fontId="4" fillId="2" borderId="8" xfId="0" applyFont="1" applyFill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5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1" fillId="0" borderId="4" xfId="1" applyBorder="1" applyAlignment="1">
      <alignment wrapText="1"/>
    </xf>
    <xf numFmtId="0" fontId="16" fillId="0" borderId="4" xfId="1" applyFont="1" applyBorder="1" applyAlignment="1">
      <alignment wrapText="1"/>
    </xf>
    <xf numFmtId="0" fontId="10" fillId="2" borderId="0" xfId="0" applyFont="1" applyFill="1" applyBorder="1" applyAlignment="1"/>
    <xf numFmtId="0" fontId="4" fillId="3" borderId="4" xfId="0" applyFont="1" applyFill="1" applyBorder="1" applyAlignment="1"/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 wrapText="1"/>
    </xf>
    <xf numFmtId="0" fontId="4" fillId="2" borderId="11" xfId="3" applyFont="1" applyFill="1" applyBorder="1" applyAlignment="1">
      <alignment horizontal="left" vertical="center"/>
    </xf>
    <xf numFmtId="0" fontId="4" fillId="0" borderId="12" xfId="0" applyFont="1" applyBorder="1" applyAlignment="1"/>
    <xf numFmtId="0" fontId="17" fillId="0" borderId="4" xfId="0" applyFont="1" applyBorder="1" applyAlignment="1">
      <alignment wrapText="1"/>
    </xf>
    <xf numFmtId="0" fontId="4" fillId="0" borderId="0" xfId="0" applyFont="1" applyFill="1" applyBorder="1" applyAlignment="1"/>
    <xf numFmtId="0" fontId="4" fillId="3" borderId="0" xfId="0" applyFont="1" applyFill="1" applyBorder="1" applyAlignment="1"/>
    <xf numFmtId="0" fontId="16" fillId="0" borderId="4" xfId="1" applyFont="1" applyBorder="1" applyAlignment="1"/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/>
    <xf numFmtId="0" fontId="16" fillId="4" borderId="4" xfId="0" applyFont="1" applyFill="1" applyBorder="1" applyAlignment="1"/>
    <xf numFmtId="0" fontId="14" fillId="4" borderId="4" xfId="0" applyFont="1" applyFill="1" applyBorder="1" applyAlignment="1">
      <alignment wrapText="1"/>
    </xf>
    <xf numFmtId="0" fontId="16" fillId="0" borderId="4" xfId="0" applyFont="1" applyBorder="1" applyAlignment="1"/>
    <xf numFmtId="0" fontId="15" fillId="4" borderId="4" xfId="0" applyFont="1" applyFill="1" applyBorder="1" applyAlignment="1">
      <alignment wrapText="1"/>
    </xf>
    <xf numFmtId="0" fontId="16" fillId="4" borderId="4" xfId="1" applyFont="1" applyFill="1" applyBorder="1" applyAlignment="1">
      <alignment wrapText="1"/>
    </xf>
    <xf numFmtId="0" fontId="16" fillId="0" borderId="1" xfId="1" applyFont="1" applyBorder="1" applyAlignment="1">
      <alignment horizontal="left" vertical="center"/>
    </xf>
    <xf numFmtId="0" fontId="16" fillId="0" borderId="1" xfId="3" applyFont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5" xfId="1" applyFont="1" applyBorder="1" applyAlignment="1">
      <alignment wrapText="1"/>
    </xf>
    <xf numFmtId="0" fontId="16" fillId="0" borderId="6" xfId="1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2" borderId="11" xfId="1" applyFont="1" applyFill="1" applyBorder="1" applyAlignment="1">
      <alignment horizontal="left" vertical="center"/>
    </xf>
    <xf numFmtId="0" fontId="16" fillId="2" borderId="4" xfId="1" applyFont="1" applyFill="1" applyBorder="1" applyAlignment="1">
      <alignment horizontal="left" vertical="center"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4" fillId="2" borderId="4" xfId="0" applyFont="1" applyFill="1" applyBorder="1" applyAlignment="1">
      <alignment horizontal="left"/>
    </xf>
    <xf numFmtId="0" fontId="11" fillId="2" borderId="4" xfId="1" applyFill="1" applyBorder="1" applyAlignment="1"/>
    <xf numFmtId="0" fontId="13" fillId="0" borderId="4" xfId="0" applyFont="1" applyFill="1" applyBorder="1" applyAlignment="1"/>
    <xf numFmtId="0" fontId="4" fillId="0" borderId="4" xfId="0" applyFont="1" applyBorder="1" applyAlignment="1">
      <alignment horizontal="left" indent="1"/>
    </xf>
    <xf numFmtId="0" fontId="14" fillId="0" borderId="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16" fillId="0" borderId="5" xfId="0" applyFont="1" applyBorder="1" applyAlignment="1"/>
    <xf numFmtId="0" fontId="16" fillId="0" borderId="0" xfId="1" applyFont="1" applyAlignment="1">
      <alignment wrapText="1"/>
    </xf>
    <xf numFmtId="0" fontId="16" fillId="0" borderId="9" xfId="1" applyFont="1" applyBorder="1" applyAlignment="1"/>
    <xf numFmtId="0" fontId="16" fillId="0" borderId="5" xfId="1" applyFont="1" applyBorder="1" applyAlignment="1"/>
    <xf numFmtId="0" fontId="14" fillId="0" borderId="3" xfId="0" applyFont="1" applyBorder="1" applyAlignment="1"/>
    <xf numFmtId="0" fontId="14" fillId="0" borderId="0" xfId="0" applyFont="1" applyAlignment="1"/>
    <xf numFmtId="0" fontId="16" fillId="0" borderId="4" xfId="1" applyFont="1" applyFill="1" applyBorder="1" applyAlignment="1"/>
    <xf numFmtId="0" fontId="16" fillId="0" borderId="4" xfId="1" applyFont="1" applyBorder="1" applyAlignment="1">
      <alignment horizontal="left" vertical="center" wrapText="1"/>
    </xf>
    <xf numFmtId="0" fontId="16" fillId="0" borderId="4" xfId="0" applyFont="1" applyFill="1" applyBorder="1" applyAlignment="1"/>
    <xf numFmtId="0" fontId="16" fillId="2" borderId="4" xfId="0" applyFont="1" applyFill="1" applyBorder="1" applyAlignment="1"/>
    <xf numFmtId="0" fontId="14" fillId="0" borderId="0" xfId="0" applyFont="1" applyBorder="1" applyAlignment="1"/>
    <xf numFmtId="0" fontId="16" fillId="0" borderId="4" xfId="1" applyFont="1" applyFill="1" applyBorder="1" applyAlignment="1">
      <alignment horizontal="left"/>
    </xf>
    <xf numFmtId="0" fontId="16" fillId="0" borderId="4" xfId="1" applyFont="1" applyFill="1" applyBorder="1" applyAlignment="1">
      <alignment wrapText="1"/>
    </xf>
    <xf numFmtId="0" fontId="16" fillId="0" borderId="4" xfId="1" applyFont="1" applyBorder="1" applyAlignment="1">
      <alignment horizontal="left"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2" borderId="4" xfId="1" applyFont="1" applyFill="1" applyBorder="1" applyAlignment="1"/>
    <xf numFmtId="0" fontId="16" fillId="2" borderId="4" xfId="1" applyFont="1" applyFill="1" applyBorder="1" applyAlignment="1">
      <alignment vertical="center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6" fillId="0" borderId="12" xfId="1" applyFont="1" applyBorder="1" applyAlignment="1"/>
    <xf numFmtId="0" fontId="11" fillId="0" borderId="10" xfId="1" applyBorder="1" applyAlignment="1"/>
    <xf numFmtId="0" fontId="11" fillId="4" borderId="4" xfId="1" applyFill="1" applyBorder="1" applyAlignment="1"/>
    <xf numFmtId="0" fontId="4" fillId="4" borderId="1" xfId="0" applyFont="1" applyFill="1" applyBorder="1" applyAlignment="1">
      <alignment wrapText="1"/>
    </xf>
    <xf numFmtId="0" fontId="11" fillId="0" borderId="0" xfId="1" applyAlignment="1">
      <alignment wrapText="1"/>
    </xf>
    <xf numFmtId="0" fontId="11" fillId="0" borderId="4" xfId="1" applyBorder="1" applyAlignment="1"/>
    <xf numFmtId="0" fontId="0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4" xfId="0" applyFont="1" applyBorder="1" applyAlignment="1"/>
    <xf numFmtId="0" fontId="0" fillId="0" borderId="4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4" xfId="0" applyFont="1" applyBorder="1" applyAlignment="1"/>
    <xf numFmtId="0" fontId="2" fillId="0" borderId="4" xfId="0" applyFont="1" applyBorder="1" applyAlignment="1">
      <alignment wrapText="1"/>
    </xf>
    <xf numFmtId="0" fontId="9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Alignment="1"/>
    <xf numFmtId="0" fontId="9" fillId="0" borderId="2" xfId="3" applyFont="1" applyBorder="1" applyAlignment="1"/>
    <xf numFmtId="0" fontId="2" fillId="0" borderId="2" xfId="3" applyFont="1" applyBorder="1" applyAlignment="1">
      <alignment wrapText="1"/>
    </xf>
    <xf numFmtId="0" fontId="2" fillId="0" borderId="0" xfId="3" applyFont="1" applyBorder="1" applyAlignment="1">
      <alignment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9C5BCD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krdavis@yahoo.com" TargetMode="External"/><Relationship Id="rId18" Type="http://schemas.openxmlformats.org/officeDocument/2006/relationships/hyperlink" Target="mailto:rnesptacommunications@gmail.com" TargetMode="External"/><Relationship Id="rId26" Type="http://schemas.openxmlformats.org/officeDocument/2006/relationships/hyperlink" Target="mailto:heathersnell21@gmail.com" TargetMode="External"/><Relationship Id="rId39" Type="http://schemas.openxmlformats.org/officeDocument/2006/relationships/hyperlink" Target="mailto:jjaykeys@bellsouth.net" TargetMode="External"/><Relationship Id="rId21" Type="http://schemas.openxmlformats.org/officeDocument/2006/relationships/hyperlink" Target="mailto:kkrdavis@yahoo.com" TargetMode="External"/><Relationship Id="rId34" Type="http://schemas.openxmlformats.org/officeDocument/2006/relationships/hyperlink" Target="mailto:bhoban@mindspring.com" TargetMode="External"/><Relationship Id="rId42" Type="http://schemas.openxmlformats.org/officeDocument/2006/relationships/hyperlink" Target="mailto:bethanyholod@yahoo.com" TargetMode="External"/><Relationship Id="rId47" Type="http://schemas.openxmlformats.org/officeDocument/2006/relationships/hyperlink" Target="mailto:hopkinskim@hotmail.com" TargetMode="External"/><Relationship Id="rId50" Type="http://schemas.openxmlformats.org/officeDocument/2006/relationships/hyperlink" Target="mailto:moboom1@gmail.com" TargetMode="External"/><Relationship Id="rId55" Type="http://schemas.openxmlformats.org/officeDocument/2006/relationships/hyperlink" Target="mailto:jessicaschumacher@me.com" TargetMode="External"/><Relationship Id="rId63" Type="http://schemas.openxmlformats.org/officeDocument/2006/relationships/hyperlink" Target="mailto:acspielman@gmail.com" TargetMode="External"/><Relationship Id="rId68" Type="http://schemas.openxmlformats.org/officeDocument/2006/relationships/hyperlink" Target="mailto:michellepellegri@gmail.com" TargetMode="External"/><Relationship Id="rId76" Type="http://schemas.openxmlformats.org/officeDocument/2006/relationships/hyperlink" Target="mailto:amyjeffs@bellsouth.net" TargetMode="External"/><Relationship Id="rId7" Type="http://schemas.openxmlformats.org/officeDocument/2006/relationships/hyperlink" Target="mailto:jjgibbons@charter.net" TargetMode="External"/><Relationship Id="rId71" Type="http://schemas.openxmlformats.org/officeDocument/2006/relationships/hyperlink" Target="mailto:rsmonahan@yahoo.com" TargetMode="External"/><Relationship Id="rId2" Type="http://schemas.openxmlformats.org/officeDocument/2006/relationships/hyperlink" Target="mailto:rnessecretary@gmail.com" TargetMode="External"/><Relationship Id="rId16" Type="http://schemas.openxmlformats.org/officeDocument/2006/relationships/hyperlink" Target="mailto:kkrdavis@yahoo.com" TargetMode="External"/><Relationship Id="rId29" Type="http://schemas.openxmlformats.org/officeDocument/2006/relationships/hyperlink" Target="mailto:acspielman@gmail.com" TargetMode="External"/><Relationship Id="rId11" Type="http://schemas.openxmlformats.org/officeDocument/2006/relationships/hyperlink" Target="mailto:abbykdoyle18@gmail.com" TargetMode="External"/><Relationship Id="rId24" Type="http://schemas.openxmlformats.org/officeDocument/2006/relationships/hyperlink" Target="mailto:lyndsay@roswellpres.org" TargetMode="External"/><Relationship Id="rId32" Type="http://schemas.openxmlformats.org/officeDocument/2006/relationships/hyperlink" Target="mailto:vilmarouhizad@gmail.com" TargetMode="External"/><Relationship Id="rId37" Type="http://schemas.openxmlformats.org/officeDocument/2006/relationships/hyperlink" Target="mailto:wagnerl@fultonschools.org" TargetMode="External"/><Relationship Id="rId40" Type="http://schemas.openxmlformats.org/officeDocument/2006/relationships/hyperlink" Target="mailto:Matt.nat@gmail.com" TargetMode="External"/><Relationship Id="rId45" Type="http://schemas.openxmlformats.org/officeDocument/2006/relationships/hyperlink" Target="mailto:libnanney@gmail.com" TargetMode="External"/><Relationship Id="rId53" Type="http://schemas.openxmlformats.org/officeDocument/2006/relationships/hyperlink" Target="mailto:samadtoseef@gmail.com" TargetMode="External"/><Relationship Id="rId58" Type="http://schemas.openxmlformats.org/officeDocument/2006/relationships/hyperlink" Target="mailto:farrahfryan@yahoo.com" TargetMode="External"/><Relationship Id="rId66" Type="http://schemas.openxmlformats.org/officeDocument/2006/relationships/hyperlink" Target="mailto:randelab@gmail.com" TargetMode="External"/><Relationship Id="rId74" Type="http://schemas.openxmlformats.org/officeDocument/2006/relationships/hyperlink" Target="mailto:jreddingwilson@me.com" TargetMode="External"/><Relationship Id="rId79" Type="http://schemas.openxmlformats.org/officeDocument/2006/relationships/hyperlink" Target="mailto:tborngesser@gmail.com" TargetMode="External"/><Relationship Id="rId5" Type="http://schemas.openxmlformats.org/officeDocument/2006/relationships/hyperlink" Target="mailto:rnesptas2@gmail.com" TargetMode="External"/><Relationship Id="rId61" Type="http://schemas.openxmlformats.org/officeDocument/2006/relationships/hyperlink" Target="mailto:heidiframpton@gmail.com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amvg1979@gmail.com" TargetMode="External"/><Relationship Id="rId19" Type="http://schemas.openxmlformats.org/officeDocument/2006/relationships/hyperlink" Target="mailto:rnesptaparliamentarian@gmail.com" TargetMode="External"/><Relationship Id="rId31" Type="http://schemas.openxmlformats.org/officeDocument/2006/relationships/hyperlink" Target="mailto:kellienpelletier@gmail.com" TargetMode="External"/><Relationship Id="rId44" Type="http://schemas.openxmlformats.org/officeDocument/2006/relationships/hyperlink" Target="mailto:s_linn@hotmail.com" TargetMode="External"/><Relationship Id="rId52" Type="http://schemas.openxmlformats.org/officeDocument/2006/relationships/hyperlink" Target="mailto:ksjdoyle@gmail.com" TargetMode="External"/><Relationship Id="rId60" Type="http://schemas.openxmlformats.org/officeDocument/2006/relationships/hyperlink" Target="mailto:bill@playworksgroup.com" TargetMode="External"/><Relationship Id="rId65" Type="http://schemas.openxmlformats.org/officeDocument/2006/relationships/hyperlink" Target="mailto:sarahake@gmail.com" TargetMode="External"/><Relationship Id="rId73" Type="http://schemas.openxmlformats.org/officeDocument/2006/relationships/hyperlink" Target="mailto:bmiller@ecommquest.com" TargetMode="External"/><Relationship Id="rId78" Type="http://schemas.openxmlformats.org/officeDocument/2006/relationships/hyperlink" Target="mailto:lillym@fultonschools.org" TargetMode="External"/><Relationship Id="rId81" Type="http://schemas.openxmlformats.org/officeDocument/2006/relationships/hyperlink" Target="mailto:allisonjudyopm@gmail.com" TargetMode="External"/><Relationship Id="rId4" Type="http://schemas.openxmlformats.org/officeDocument/2006/relationships/hyperlink" Target="mailto:rnesptainvolvement@gmail.com" TargetMode="External"/><Relationship Id="rId9" Type="http://schemas.openxmlformats.org/officeDocument/2006/relationships/hyperlink" Target="mailto:farrahfryan@yahoo.com" TargetMode="External"/><Relationship Id="rId14" Type="http://schemas.openxmlformats.org/officeDocument/2006/relationships/hyperlink" Target="mailto:hopkinskim@hotmail.com" TargetMode="External"/><Relationship Id="rId22" Type="http://schemas.openxmlformats.org/officeDocument/2006/relationships/hyperlink" Target="mailto:Aimee.Douglass@invesco.com" TargetMode="External"/><Relationship Id="rId27" Type="http://schemas.openxmlformats.org/officeDocument/2006/relationships/hyperlink" Target="mailto:alyssahlavek@yahoo.com" TargetMode="External"/><Relationship Id="rId30" Type="http://schemas.openxmlformats.org/officeDocument/2006/relationships/hyperlink" Target="mailto:lisagrantvail@me.com" TargetMode="External"/><Relationship Id="rId35" Type="http://schemas.openxmlformats.org/officeDocument/2006/relationships/hyperlink" Target="mailto:jkilroy@consultkilroy.com" TargetMode="External"/><Relationship Id="rId43" Type="http://schemas.openxmlformats.org/officeDocument/2006/relationships/hyperlink" Target="mailto:bill@playworksgroup.com" TargetMode="External"/><Relationship Id="rId48" Type="http://schemas.openxmlformats.org/officeDocument/2006/relationships/hyperlink" Target="mailto:ainsleywilliams1@gmail.com" TargetMode="External"/><Relationship Id="rId56" Type="http://schemas.openxmlformats.org/officeDocument/2006/relationships/hyperlink" Target="mailto:emilyelizabethshively@gmail.com" TargetMode="External"/><Relationship Id="rId64" Type="http://schemas.openxmlformats.org/officeDocument/2006/relationships/hyperlink" Target="mailto:runningbrod@gmail.com" TargetMode="External"/><Relationship Id="rId69" Type="http://schemas.openxmlformats.org/officeDocument/2006/relationships/hyperlink" Target="mailto:michellepellegri@gmail.com" TargetMode="External"/><Relationship Id="rId77" Type="http://schemas.openxmlformats.org/officeDocument/2006/relationships/hyperlink" Target="mailto:laurathompson123@gmail.com" TargetMode="External"/><Relationship Id="rId8" Type="http://schemas.openxmlformats.org/officeDocument/2006/relationships/hyperlink" Target="mailto:bethanyholod@yahoo.com" TargetMode="External"/><Relationship Id="rId51" Type="http://schemas.openxmlformats.org/officeDocument/2006/relationships/hyperlink" Target="mailto:wagnerl@fultonschools.org" TargetMode="External"/><Relationship Id="rId72" Type="http://schemas.openxmlformats.org/officeDocument/2006/relationships/hyperlink" Target="mailto:beth@workcompgeorgia.com" TargetMode="External"/><Relationship Id="rId80" Type="http://schemas.openxmlformats.org/officeDocument/2006/relationships/hyperlink" Target="mailto:ajzeller18@hotmail.com" TargetMode="External"/><Relationship Id="rId3" Type="http://schemas.openxmlformats.org/officeDocument/2006/relationships/hyperlink" Target="mailto:rnesptaenrichment@gmail.com" TargetMode="External"/><Relationship Id="rId12" Type="http://schemas.openxmlformats.org/officeDocument/2006/relationships/hyperlink" Target="mailto:sresides@hotmail.com" TargetMode="External"/><Relationship Id="rId17" Type="http://schemas.openxmlformats.org/officeDocument/2006/relationships/hyperlink" Target="mailto:rnesptapresident@gmail.com" TargetMode="External"/><Relationship Id="rId25" Type="http://schemas.openxmlformats.org/officeDocument/2006/relationships/hyperlink" Target="mailto:ewchandler42@gmail.com" TargetMode="External"/><Relationship Id="rId33" Type="http://schemas.openxmlformats.org/officeDocument/2006/relationships/hyperlink" Target="mailto:ashliealison@yahoo.com" TargetMode="External"/><Relationship Id="rId38" Type="http://schemas.openxmlformats.org/officeDocument/2006/relationships/hyperlink" Target="mailto:mitre25@aol.com" TargetMode="External"/><Relationship Id="rId46" Type="http://schemas.openxmlformats.org/officeDocument/2006/relationships/hyperlink" Target="mailto:patwiggins@rocketmail.com" TargetMode="External"/><Relationship Id="rId59" Type="http://schemas.openxmlformats.org/officeDocument/2006/relationships/hyperlink" Target="mailto:heather@everylastdetailevents.net" TargetMode="External"/><Relationship Id="rId67" Type="http://schemas.openxmlformats.org/officeDocument/2006/relationships/hyperlink" Target="mailto:randelab@gmail.com" TargetMode="External"/><Relationship Id="rId20" Type="http://schemas.openxmlformats.org/officeDocument/2006/relationships/hyperlink" Target="mailto:jengel@munichre.com" TargetMode="External"/><Relationship Id="rId41" Type="http://schemas.openxmlformats.org/officeDocument/2006/relationships/hyperlink" Target="mailto:randa.cain@gmail.com" TargetMode="External"/><Relationship Id="rId54" Type="http://schemas.openxmlformats.org/officeDocument/2006/relationships/hyperlink" Target="mailto:mrclinton5@gmail.com" TargetMode="External"/><Relationship Id="rId62" Type="http://schemas.openxmlformats.org/officeDocument/2006/relationships/hyperlink" Target="mailto:Matt.nat@gmail.com" TargetMode="External"/><Relationship Id="rId70" Type="http://schemas.openxmlformats.org/officeDocument/2006/relationships/hyperlink" Target="mailto:allison.penn@gmail.com" TargetMode="External"/><Relationship Id="rId75" Type="http://schemas.openxmlformats.org/officeDocument/2006/relationships/hyperlink" Target="mailto:sheriflink@gmail.com" TargetMode="External"/><Relationship Id="rId1" Type="http://schemas.openxmlformats.org/officeDocument/2006/relationships/hyperlink" Target="mailto:rnesptapresident@gmail.com" TargetMode="External"/><Relationship Id="rId6" Type="http://schemas.openxmlformats.org/officeDocument/2006/relationships/hyperlink" Target="mailto:rnesptawaysmeans@gmail.com" TargetMode="External"/><Relationship Id="rId15" Type="http://schemas.openxmlformats.org/officeDocument/2006/relationships/hyperlink" Target="mailto:snoopymeg@gmail.com" TargetMode="External"/><Relationship Id="rId23" Type="http://schemas.openxmlformats.org/officeDocument/2006/relationships/hyperlink" Target="mailto:jbern530@att.net" TargetMode="External"/><Relationship Id="rId28" Type="http://schemas.openxmlformats.org/officeDocument/2006/relationships/hyperlink" Target="mailto:randa.cain@gmail.com" TargetMode="External"/><Relationship Id="rId36" Type="http://schemas.openxmlformats.org/officeDocument/2006/relationships/hyperlink" Target="mailto:snoopymeg@gmail.com" TargetMode="External"/><Relationship Id="rId49" Type="http://schemas.openxmlformats.org/officeDocument/2006/relationships/hyperlink" Target="mailto:wagnerl@fultonschools.org" TargetMode="External"/><Relationship Id="rId57" Type="http://schemas.openxmlformats.org/officeDocument/2006/relationships/hyperlink" Target="mailto:abbykdoyle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abSelected="1" zoomScaleNormal="100" workbookViewId="0">
      <selection activeCell="F107" sqref="F107"/>
    </sheetView>
  </sheetViews>
  <sheetFormatPr defaultColWidth="14.42578125" defaultRowHeight="12.75" customHeight="1" x14ac:dyDescent="0.2"/>
  <cols>
    <col min="1" max="1" width="4.5703125" customWidth="1"/>
    <col min="2" max="2" width="31" bestFit="1" customWidth="1"/>
    <col min="3" max="3" width="21.85546875" bestFit="1" customWidth="1"/>
    <col min="4" max="4" width="8.140625" bestFit="1" customWidth="1"/>
    <col min="5" max="5" width="31.85546875" style="122" bestFit="1" customWidth="1"/>
    <col min="6" max="6" width="28.7109375" style="102" bestFit="1" customWidth="1"/>
    <col min="7" max="7" width="12.140625" style="36" bestFit="1" customWidth="1"/>
  </cols>
  <sheetData>
    <row r="1" spans="1:7" ht="22.5" customHeight="1" x14ac:dyDescent="0.2">
      <c r="A1" s="135"/>
      <c r="B1" s="135"/>
      <c r="C1" s="135"/>
      <c r="D1" s="135"/>
      <c r="E1" s="135"/>
      <c r="F1" s="135"/>
      <c r="G1" s="135"/>
    </row>
    <row r="2" spans="1:7" ht="22.5" customHeight="1" x14ac:dyDescent="0.3">
      <c r="A2" s="136" t="s">
        <v>187</v>
      </c>
      <c r="B2" s="137"/>
      <c r="C2" s="137"/>
      <c r="D2" s="137"/>
      <c r="E2" s="138"/>
      <c r="F2" s="139"/>
      <c r="G2" s="13"/>
    </row>
    <row r="3" spans="1:7" ht="24" customHeight="1" x14ac:dyDescent="0.25">
      <c r="A3" s="4"/>
      <c r="B3" s="4"/>
      <c r="C3" s="5"/>
      <c r="D3" s="5"/>
      <c r="E3" s="133"/>
      <c r="F3" s="134"/>
      <c r="G3" s="40"/>
    </row>
    <row r="4" spans="1:7" ht="15" customHeight="1" x14ac:dyDescent="0.25">
      <c r="A4" s="140" t="s">
        <v>1</v>
      </c>
      <c r="B4" s="141"/>
      <c r="C4" s="141"/>
      <c r="D4" s="141"/>
      <c r="E4" s="141"/>
      <c r="F4" s="141"/>
      <c r="G4" s="141"/>
    </row>
    <row r="5" spans="1:7" x14ac:dyDescent="0.2">
      <c r="A5" s="21"/>
      <c r="B5" s="21" t="s">
        <v>0</v>
      </c>
      <c r="C5" s="21" t="s">
        <v>8</v>
      </c>
      <c r="D5" s="21"/>
      <c r="E5" s="124" t="str">
        <f>HYPERLINK("mailto:rnesptapresident@gmail.com","rnesptapresident@gmail.com")</f>
        <v>rnesptapresident@gmail.com</v>
      </c>
      <c r="F5" s="123" t="s">
        <v>146</v>
      </c>
      <c r="G5" s="64" t="s">
        <v>177</v>
      </c>
    </row>
    <row r="6" spans="1:7" x14ac:dyDescent="0.2">
      <c r="A6" s="2"/>
      <c r="B6" s="1" t="s">
        <v>0</v>
      </c>
      <c r="C6" s="20" t="s">
        <v>6</v>
      </c>
      <c r="D6" s="20"/>
      <c r="E6" s="32" t="str">
        <f>HYPERLINK("mailto:rnesptapresident@gmail.com","rnesptapresident@gmail.com")</f>
        <v>rnesptapresident@gmail.com</v>
      </c>
      <c r="F6" s="55" t="s">
        <v>96</v>
      </c>
      <c r="G6" s="37" t="s">
        <v>15</v>
      </c>
    </row>
    <row r="7" spans="1:7" x14ac:dyDescent="0.2">
      <c r="A7" s="2"/>
      <c r="B7" s="19" t="s">
        <v>2</v>
      </c>
      <c r="C7" s="22" t="s">
        <v>18</v>
      </c>
      <c r="D7" s="23"/>
      <c r="E7" s="127" t="str">
        <f>HYPERLINK("mailto:rnesptatreasurer@gmail.com","rnesptatreasurer@gmail.com")</f>
        <v>rnesptatreasurer@gmail.com</v>
      </c>
      <c r="F7" s="55" t="s">
        <v>110</v>
      </c>
      <c r="G7" s="23" t="s">
        <v>147</v>
      </c>
    </row>
    <row r="8" spans="1:7" x14ac:dyDescent="0.2">
      <c r="A8" s="2"/>
      <c r="B8" s="1" t="s">
        <v>5</v>
      </c>
      <c r="C8" s="6" t="s">
        <v>16</v>
      </c>
      <c r="D8" s="21"/>
      <c r="E8" s="105" t="str">
        <f>HYPERLINK("mailto:rnessecretary@gmail.com","rnessecretary@gmail.com")</f>
        <v>rnessecretary@gmail.com</v>
      </c>
      <c r="F8" s="55" t="s">
        <v>97</v>
      </c>
      <c r="G8" s="39" t="s">
        <v>82</v>
      </c>
    </row>
    <row r="9" spans="1:7" x14ac:dyDescent="0.2">
      <c r="A9" s="2"/>
      <c r="B9" s="1" t="s">
        <v>3</v>
      </c>
      <c r="C9" s="21" t="s">
        <v>81</v>
      </c>
      <c r="D9" s="2"/>
      <c r="E9" s="106" t="s">
        <v>107</v>
      </c>
      <c r="F9" s="127" t="s">
        <v>220</v>
      </c>
      <c r="G9" s="38" t="s">
        <v>117</v>
      </c>
    </row>
    <row r="10" spans="1:7" x14ac:dyDescent="0.2">
      <c r="A10" s="2"/>
      <c r="B10" s="1" t="s">
        <v>7</v>
      </c>
      <c r="C10" s="6" t="s">
        <v>101</v>
      </c>
      <c r="D10" s="2"/>
      <c r="E10" s="106" t="str">
        <f>HYPERLINK("mailto:rnesptaenrichment@gmail.com","rnesptaenrichment@gmail.com")</f>
        <v>rnesptaenrichment@gmail.com</v>
      </c>
      <c r="F10" s="55" t="s">
        <v>102</v>
      </c>
      <c r="G10" s="22" t="s">
        <v>103</v>
      </c>
    </row>
    <row r="11" spans="1:7" x14ac:dyDescent="0.2">
      <c r="A11" s="2"/>
      <c r="B11" s="1" t="s">
        <v>4</v>
      </c>
      <c r="C11" s="1" t="s">
        <v>207</v>
      </c>
      <c r="D11" s="2"/>
      <c r="E11" s="106" t="s">
        <v>106</v>
      </c>
      <c r="F11" s="128" t="s">
        <v>148</v>
      </c>
      <c r="G11" s="37" t="s">
        <v>149</v>
      </c>
    </row>
    <row r="12" spans="1:7" x14ac:dyDescent="0.2">
      <c r="A12" s="2"/>
      <c r="B12" s="1" t="s">
        <v>222</v>
      </c>
      <c r="C12" s="6" t="s">
        <v>188</v>
      </c>
      <c r="D12" s="2"/>
      <c r="E12" s="106" t="str">
        <f>HYPERLINK("mailto:rnesptainvolvement@gmail.com","rnesptainvolvement@gmail.com")</f>
        <v>rnesptainvolvement@gmail.com</v>
      </c>
      <c r="F12" s="55" t="s">
        <v>184</v>
      </c>
      <c r="G12" s="22" t="s">
        <v>185</v>
      </c>
    </row>
    <row r="13" spans="1:7" ht="14.25" customHeight="1" x14ac:dyDescent="0.2">
      <c r="A13" s="2"/>
      <c r="B13" s="1" t="s">
        <v>9</v>
      </c>
      <c r="C13" s="6" t="s">
        <v>171</v>
      </c>
      <c r="D13" s="2"/>
      <c r="E13" s="106" t="str">
        <f>HYPERLINK("mailto:rnesptas2@gmail.com","rnesptas2@gmail.com")</f>
        <v>rnesptas2@gmail.com</v>
      </c>
      <c r="F13" s="55" t="s">
        <v>208</v>
      </c>
      <c r="G13" s="22" t="s">
        <v>172</v>
      </c>
    </row>
    <row r="14" spans="1:7" x14ac:dyDescent="0.2">
      <c r="A14" s="2"/>
      <c r="B14" s="1" t="s">
        <v>10</v>
      </c>
      <c r="C14" t="s">
        <v>113</v>
      </c>
      <c r="D14" s="2"/>
      <c r="E14" s="106" t="str">
        <f>HYPERLINK("mailto:rnesptawaysmeans@gmail.com","rnesptawaysmeans@gmail.com")</f>
        <v>rnesptawaysmeans@gmail.com</v>
      </c>
      <c r="F14" s="55" t="s">
        <v>158</v>
      </c>
      <c r="G14" s="22" t="s">
        <v>205</v>
      </c>
    </row>
    <row r="15" spans="1:7" x14ac:dyDescent="0.2">
      <c r="A15" s="2"/>
      <c r="B15" s="1" t="s">
        <v>11</v>
      </c>
      <c r="C15" s="10" t="s">
        <v>85</v>
      </c>
      <c r="D15" s="2"/>
      <c r="E15" s="103" t="s">
        <v>105</v>
      </c>
      <c r="F15" s="124" t="s">
        <v>105</v>
      </c>
      <c r="G15" s="64" t="s">
        <v>150</v>
      </c>
    </row>
    <row r="16" spans="1:7" x14ac:dyDescent="0.2">
      <c r="A16" s="2"/>
      <c r="B16" s="1" t="s">
        <v>12</v>
      </c>
      <c r="C16" s="1" t="s">
        <v>162</v>
      </c>
      <c r="D16" s="2"/>
      <c r="E16" s="106" t="s">
        <v>163</v>
      </c>
      <c r="F16" s="106" t="s">
        <v>163</v>
      </c>
      <c r="G16" s="37" t="s">
        <v>150</v>
      </c>
    </row>
    <row r="17" spans="1:7" x14ac:dyDescent="0.2">
      <c r="A17" s="7"/>
      <c r="B17" s="7"/>
      <c r="C17" s="7"/>
      <c r="D17" s="7"/>
      <c r="E17" s="107"/>
      <c r="F17" s="13"/>
      <c r="G17" s="13"/>
    </row>
    <row r="18" spans="1:7" x14ac:dyDescent="0.2">
      <c r="A18" s="3"/>
      <c r="B18" s="3"/>
      <c r="C18" s="3"/>
      <c r="D18" s="3"/>
      <c r="E18" s="108"/>
      <c r="F18" s="13"/>
      <c r="G18" s="13"/>
    </row>
    <row r="19" spans="1:7" ht="15.75" customHeight="1" x14ac:dyDescent="0.25">
      <c r="A19" s="144" t="s">
        <v>17</v>
      </c>
      <c r="B19" s="135"/>
      <c r="C19" s="135"/>
      <c r="D19" s="135"/>
      <c r="E19" s="135"/>
      <c r="F19" s="135"/>
      <c r="G19" s="135"/>
    </row>
    <row r="20" spans="1:7" ht="15.75" customHeight="1" x14ac:dyDescent="0.2">
      <c r="A20" s="142" t="s">
        <v>202</v>
      </c>
      <c r="B20" s="143"/>
      <c r="C20" s="143"/>
      <c r="D20" s="143"/>
      <c r="E20" s="143"/>
      <c r="F20" s="143"/>
      <c r="G20" s="143"/>
    </row>
    <row r="21" spans="1:7" x14ac:dyDescent="0.2">
      <c r="A21" s="37"/>
      <c r="B21" s="37" t="s">
        <v>13</v>
      </c>
      <c r="C21" s="95" t="s">
        <v>167</v>
      </c>
      <c r="D21" s="37" t="s">
        <v>19</v>
      </c>
      <c r="E21" s="109" t="s">
        <v>169</v>
      </c>
      <c r="F21" s="30" t="s">
        <v>170</v>
      </c>
      <c r="G21" s="35"/>
    </row>
    <row r="22" spans="1:7" s="11" customFormat="1" x14ac:dyDescent="0.2">
      <c r="A22" s="37"/>
      <c r="B22" s="37"/>
      <c r="C22" s="85" t="s">
        <v>227</v>
      </c>
      <c r="D22" s="30" t="s">
        <v>19</v>
      </c>
      <c r="E22" s="56" t="s">
        <v>228</v>
      </c>
      <c r="F22" s="22" t="s">
        <v>229</v>
      </c>
      <c r="G22" s="35"/>
    </row>
    <row r="23" spans="1:7" x14ac:dyDescent="0.2">
      <c r="A23" s="37"/>
      <c r="B23" s="37" t="s">
        <v>20</v>
      </c>
      <c r="C23" s="37" t="s">
        <v>189</v>
      </c>
      <c r="D23" s="37" t="s">
        <v>19</v>
      </c>
      <c r="E23" s="73" t="s">
        <v>190</v>
      </c>
      <c r="F23" s="37" t="s">
        <v>281</v>
      </c>
      <c r="G23" s="35"/>
    </row>
    <row r="24" spans="1:7" s="49" customFormat="1" x14ac:dyDescent="0.2">
      <c r="A24" s="37"/>
      <c r="B24" s="37"/>
      <c r="C24" s="98" t="s">
        <v>250</v>
      </c>
      <c r="D24" s="37" t="s">
        <v>19</v>
      </c>
      <c r="E24" s="73" t="s">
        <v>251</v>
      </c>
      <c r="F24" s="37" t="s">
        <v>252</v>
      </c>
      <c r="G24" s="35"/>
    </row>
    <row r="25" spans="1:7" x14ac:dyDescent="0.2">
      <c r="A25" s="30"/>
      <c r="B25" s="30" t="s">
        <v>21</v>
      </c>
      <c r="C25" s="65" t="s">
        <v>206</v>
      </c>
      <c r="D25" s="30" t="s">
        <v>14</v>
      </c>
      <c r="E25" s="111"/>
      <c r="F25" s="30"/>
      <c r="G25" s="44"/>
    </row>
    <row r="26" spans="1:7" x14ac:dyDescent="0.2">
      <c r="A26" s="37"/>
      <c r="B26" s="37" t="s">
        <v>22</v>
      </c>
      <c r="C26" s="37" t="s">
        <v>274</v>
      </c>
      <c r="D26" s="37" t="s">
        <v>23</v>
      </c>
      <c r="E26" s="73"/>
      <c r="F26" s="37" t="s">
        <v>150</v>
      </c>
      <c r="G26" s="35"/>
    </row>
    <row r="27" spans="1:7" s="24" customFormat="1" x14ac:dyDescent="0.2">
      <c r="A27" s="37"/>
      <c r="B27" s="37" t="s">
        <v>24</v>
      </c>
      <c r="C27" s="37" t="s">
        <v>76</v>
      </c>
      <c r="D27" s="37" t="s">
        <v>19</v>
      </c>
      <c r="E27" s="112" t="s">
        <v>77</v>
      </c>
      <c r="F27" s="37" t="s">
        <v>151</v>
      </c>
      <c r="G27" s="35"/>
    </row>
    <row r="28" spans="1:7" x14ac:dyDescent="0.2">
      <c r="A28" s="37"/>
      <c r="B28" s="84"/>
      <c r="C28" s="37" t="s">
        <v>115</v>
      </c>
      <c r="D28" s="37" t="s">
        <v>19</v>
      </c>
      <c r="E28" s="68" t="s">
        <v>179</v>
      </c>
      <c r="F28" s="37"/>
      <c r="G28" s="35"/>
    </row>
    <row r="29" spans="1:7" x14ac:dyDescent="0.2">
      <c r="A29" s="13"/>
      <c r="B29" s="13"/>
      <c r="C29" s="13"/>
      <c r="D29" s="13"/>
      <c r="E29" s="113"/>
      <c r="F29" s="13"/>
      <c r="G29" s="13"/>
    </row>
    <row r="30" spans="1:7" ht="15" customHeight="1" x14ac:dyDescent="0.2">
      <c r="A30" s="3"/>
      <c r="B30" s="3"/>
      <c r="C30" s="3"/>
      <c r="D30" s="3"/>
      <c r="E30" s="108"/>
      <c r="F30" s="13"/>
      <c r="G30" s="13"/>
    </row>
    <row r="31" spans="1:7" ht="15" customHeight="1" x14ac:dyDescent="0.2">
      <c r="A31" s="142" t="s">
        <v>104</v>
      </c>
      <c r="B31" s="143"/>
      <c r="C31" s="143"/>
      <c r="D31" s="143"/>
      <c r="E31" s="143"/>
      <c r="F31" s="143"/>
      <c r="G31" s="143"/>
    </row>
    <row r="32" spans="1:7" x14ac:dyDescent="0.2">
      <c r="A32" s="22"/>
      <c r="B32" s="37" t="s">
        <v>25</v>
      </c>
      <c r="C32" s="37" t="s">
        <v>108</v>
      </c>
      <c r="D32" s="37" t="s">
        <v>19</v>
      </c>
      <c r="E32" s="68" t="s">
        <v>109</v>
      </c>
      <c r="F32" s="37" t="s">
        <v>215</v>
      </c>
      <c r="G32" s="66"/>
    </row>
    <row r="33" spans="1:7" x14ac:dyDescent="0.2">
      <c r="A33" s="22"/>
      <c r="B33" s="69"/>
      <c r="C33" s="70" t="s">
        <v>209</v>
      </c>
      <c r="D33" s="70" t="s">
        <v>19</v>
      </c>
      <c r="E33" s="71" t="s">
        <v>26</v>
      </c>
      <c r="F33" s="70" t="s">
        <v>216</v>
      </c>
      <c r="G33" s="67"/>
    </row>
    <row r="34" spans="1:7" x14ac:dyDescent="0.2">
      <c r="A34" s="22"/>
      <c r="B34" s="37" t="s">
        <v>27</v>
      </c>
      <c r="C34" s="37" t="s">
        <v>48</v>
      </c>
      <c r="D34" s="37" t="s">
        <v>14</v>
      </c>
      <c r="E34" s="125" t="s">
        <v>49</v>
      </c>
      <c r="F34" s="22" t="s">
        <v>214</v>
      </c>
      <c r="G34" s="13"/>
    </row>
    <row r="35" spans="1:7" x14ac:dyDescent="0.2">
      <c r="A35" s="22"/>
      <c r="B35" s="37" t="s">
        <v>28</v>
      </c>
      <c r="C35" s="37" t="s">
        <v>176</v>
      </c>
      <c r="D35" s="37" t="s">
        <v>14</v>
      </c>
      <c r="E35" s="68" t="s">
        <v>146</v>
      </c>
      <c r="F35" s="37" t="s">
        <v>177</v>
      </c>
      <c r="G35" s="66"/>
    </row>
    <row r="36" spans="1:7" x14ac:dyDescent="0.2">
      <c r="A36" s="22"/>
      <c r="B36" s="37" t="s">
        <v>29</v>
      </c>
      <c r="C36" s="37" t="s">
        <v>191</v>
      </c>
      <c r="D36" s="37" t="s">
        <v>19</v>
      </c>
      <c r="E36" s="72" t="s">
        <v>210</v>
      </c>
      <c r="F36" s="22" t="s">
        <v>217</v>
      </c>
      <c r="G36" s="13"/>
    </row>
    <row r="37" spans="1:7" x14ac:dyDescent="0.2">
      <c r="A37" s="22"/>
      <c r="B37" s="22"/>
      <c r="C37" s="37" t="s">
        <v>30</v>
      </c>
      <c r="D37" s="37" t="s">
        <v>19</v>
      </c>
      <c r="E37" s="73" t="s">
        <v>31</v>
      </c>
      <c r="F37" s="37" t="s">
        <v>218</v>
      </c>
      <c r="G37" s="13"/>
    </row>
    <row r="38" spans="1:7" x14ac:dyDescent="0.2">
      <c r="A38" s="22"/>
      <c r="B38" s="37" t="s">
        <v>32</v>
      </c>
      <c r="C38" s="126" t="s">
        <v>283</v>
      </c>
      <c r="D38" s="37" t="s">
        <v>14</v>
      </c>
      <c r="E38" s="68" t="s">
        <v>223</v>
      </c>
      <c r="F38" s="22" t="s">
        <v>282</v>
      </c>
      <c r="G38" s="13"/>
    </row>
    <row r="39" spans="1:7" x14ac:dyDescent="0.2">
      <c r="A39" s="22"/>
      <c r="B39" s="37" t="s">
        <v>35</v>
      </c>
      <c r="C39" s="37" t="s">
        <v>36</v>
      </c>
      <c r="D39" s="37" t="s">
        <v>19</v>
      </c>
      <c r="E39" s="73" t="s">
        <v>37</v>
      </c>
      <c r="F39" s="74" t="s">
        <v>211</v>
      </c>
      <c r="G39" s="13"/>
    </row>
    <row r="40" spans="1:7" s="49" customFormat="1" x14ac:dyDescent="0.2">
      <c r="A40" s="22"/>
      <c r="B40" s="22"/>
      <c r="C40" s="37" t="s">
        <v>192</v>
      </c>
      <c r="D40" s="37" t="s">
        <v>19</v>
      </c>
      <c r="E40" s="75" t="s">
        <v>212</v>
      </c>
      <c r="F40" s="74" t="s">
        <v>213</v>
      </c>
      <c r="G40" s="13"/>
    </row>
    <row r="41" spans="1:7" x14ac:dyDescent="0.2">
      <c r="A41" s="13"/>
      <c r="B41" s="13"/>
      <c r="C41" s="13"/>
      <c r="D41" s="13"/>
      <c r="E41" s="113"/>
      <c r="F41" s="13"/>
      <c r="G41" s="13"/>
    </row>
    <row r="42" spans="1:7" x14ac:dyDescent="0.2">
      <c r="A42" s="3"/>
      <c r="B42" s="3"/>
      <c r="C42" s="3"/>
      <c r="D42" s="3"/>
      <c r="E42" s="108"/>
      <c r="F42" s="13"/>
      <c r="G42" s="13"/>
    </row>
    <row r="43" spans="1:7" ht="16.5" customHeight="1" x14ac:dyDescent="0.2">
      <c r="A43" s="142" t="s">
        <v>221</v>
      </c>
      <c r="B43" s="143"/>
      <c r="C43" s="143"/>
      <c r="D43" s="143"/>
      <c r="E43" s="143"/>
      <c r="F43" s="143"/>
      <c r="G43" s="143"/>
    </row>
    <row r="44" spans="1:7" x14ac:dyDescent="0.2">
      <c r="A44" s="37"/>
      <c r="B44" s="37" t="s">
        <v>38</v>
      </c>
      <c r="C44" s="98" t="s">
        <v>247</v>
      </c>
      <c r="D44" s="37" t="s">
        <v>19</v>
      </c>
      <c r="E44" s="73" t="s">
        <v>249</v>
      </c>
      <c r="F44" s="22" t="s">
        <v>248</v>
      </c>
      <c r="G44" s="35"/>
    </row>
    <row r="45" spans="1:7" x14ac:dyDescent="0.2">
      <c r="A45" s="37"/>
      <c r="B45" s="37"/>
      <c r="C45" s="31" t="s">
        <v>173</v>
      </c>
      <c r="D45" s="30" t="s">
        <v>19</v>
      </c>
      <c r="E45" s="56" t="s">
        <v>174</v>
      </c>
      <c r="F45" s="22" t="s">
        <v>175</v>
      </c>
      <c r="G45" s="35"/>
    </row>
    <row r="46" spans="1:7" x14ac:dyDescent="0.2">
      <c r="A46" s="37"/>
      <c r="B46" s="93" t="s">
        <v>39</v>
      </c>
      <c r="C46" s="37" t="s">
        <v>279</v>
      </c>
      <c r="D46" s="37" t="s">
        <v>19</v>
      </c>
      <c r="E46" s="68" t="s">
        <v>153</v>
      </c>
      <c r="F46" s="37" t="s">
        <v>280</v>
      </c>
      <c r="G46" s="35"/>
    </row>
    <row r="47" spans="1:7" x14ac:dyDescent="0.2">
      <c r="A47" s="37"/>
      <c r="B47" s="94"/>
      <c r="C47" s="94" t="s">
        <v>116</v>
      </c>
      <c r="D47" s="94" t="s">
        <v>19</v>
      </c>
      <c r="E47" s="114" t="s">
        <v>154</v>
      </c>
      <c r="F47" s="94" t="s">
        <v>278</v>
      </c>
      <c r="G47" s="35"/>
    </row>
    <row r="48" spans="1:7" x14ac:dyDescent="0.2">
      <c r="A48" s="37"/>
      <c r="B48" s="37" t="s">
        <v>40</v>
      </c>
      <c r="C48" s="37" t="s">
        <v>41</v>
      </c>
      <c r="D48" s="37" t="s">
        <v>19</v>
      </c>
      <c r="E48" s="92" t="s">
        <v>180</v>
      </c>
      <c r="F48" s="37" t="s">
        <v>51</v>
      </c>
      <c r="G48" s="35"/>
    </row>
    <row r="49" spans="1:7" s="9" customFormat="1" x14ac:dyDescent="0.2">
      <c r="A49" s="37"/>
      <c r="B49" s="37"/>
      <c r="C49" s="37" t="s">
        <v>81</v>
      </c>
      <c r="D49" s="37" t="s">
        <v>19</v>
      </c>
      <c r="E49" s="68" t="s">
        <v>155</v>
      </c>
      <c r="F49" s="37" t="s">
        <v>277</v>
      </c>
      <c r="G49" s="35"/>
    </row>
    <row r="50" spans="1:7" s="48" customFormat="1" x14ac:dyDescent="0.2">
      <c r="A50" s="37"/>
      <c r="B50" s="37"/>
      <c r="C50" s="30" t="s">
        <v>181</v>
      </c>
      <c r="D50" s="37" t="s">
        <v>19</v>
      </c>
      <c r="E50" s="56" t="s">
        <v>182</v>
      </c>
      <c r="F50" s="22" t="s">
        <v>183</v>
      </c>
      <c r="G50" s="35"/>
    </row>
    <row r="51" spans="1:7" s="49" customFormat="1" x14ac:dyDescent="0.2">
      <c r="A51" s="37"/>
      <c r="B51" s="37"/>
      <c r="C51" s="30" t="s">
        <v>200</v>
      </c>
      <c r="D51" s="37" t="s">
        <v>19</v>
      </c>
      <c r="E51" s="56" t="s">
        <v>201</v>
      </c>
      <c r="F51" s="22"/>
      <c r="G51" s="35"/>
    </row>
    <row r="52" spans="1:7" x14ac:dyDescent="0.2">
      <c r="A52" s="37"/>
      <c r="B52" s="37" t="s">
        <v>42</v>
      </c>
      <c r="C52" s="87" t="s">
        <v>231</v>
      </c>
      <c r="D52" s="30" t="s">
        <v>19</v>
      </c>
      <c r="E52" s="115" t="s">
        <v>233</v>
      </c>
      <c r="F52" s="102" t="s">
        <v>232</v>
      </c>
      <c r="G52" s="35"/>
    </row>
    <row r="53" spans="1:7" x14ac:dyDescent="0.2">
      <c r="A53" s="37"/>
      <c r="B53" s="37"/>
      <c r="C53" s="98" t="s">
        <v>245</v>
      </c>
      <c r="D53" s="37" t="s">
        <v>19</v>
      </c>
      <c r="E53" s="68" t="s">
        <v>246</v>
      </c>
      <c r="F53" s="37" t="s">
        <v>276</v>
      </c>
      <c r="G53" s="35"/>
    </row>
    <row r="54" spans="1:7" s="24" customFormat="1" x14ac:dyDescent="0.2">
      <c r="A54" s="37"/>
      <c r="B54" s="37" t="s">
        <v>119</v>
      </c>
      <c r="C54" s="31" t="s">
        <v>156</v>
      </c>
      <c r="D54" s="30" t="s">
        <v>19</v>
      </c>
      <c r="E54" s="115" t="s">
        <v>157</v>
      </c>
      <c r="F54" s="31" t="s">
        <v>275</v>
      </c>
      <c r="G54" s="44"/>
    </row>
    <row r="55" spans="1:7" x14ac:dyDescent="0.2">
      <c r="A55" s="37"/>
      <c r="B55" s="37" t="s">
        <v>47</v>
      </c>
      <c r="C55" s="31" t="s">
        <v>111</v>
      </c>
      <c r="D55" s="30" t="s">
        <v>14</v>
      </c>
      <c r="E55" s="116" t="s">
        <v>138</v>
      </c>
      <c r="F55" s="52" t="s">
        <v>139</v>
      </c>
      <c r="G55" s="35"/>
    </row>
    <row r="56" spans="1:7" x14ac:dyDescent="0.2">
      <c r="A56" s="37"/>
      <c r="B56" s="37" t="s">
        <v>50</v>
      </c>
      <c r="C56" s="37" t="s">
        <v>44</v>
      </c>
      <c r="D56" s="37" t="s">
        <v>19</v>
      </c>
      <c r="E56" s="73" t="s">
        <v>45</v>
      </c>
      <c r="F56" s="37" t="s">
        <v>46</v>
      </c>
      <c r="G56" s="35"/>
    </row>
    <row r="57" spans="1:7" x14ac:dyDescent="0.2">
      <c r="A57" s="37"/>
      <c r="B57" s="58"/>
      <c r="C57" s="31" t="s">
        <v>164</v>
      </c>
      <c r="D57" s="30" t="s">
        <v>19</v>
      </c>
      <c r="E57" s="115" t="s">
        <v>165</v>
      </c>
      <c r="F57" s="31" t="s">
        <v>166</v>
      </c>
      <c r="G57" s="35"/>
    </row>
    <row r="58" spans="1:7" s="49" customFormat="1" x14ac:dyDescent="0.2">
      <c r="A58" s="37"/>
      <c r="B58" s="58"/>
      <c r="C58" s="22" t="s">
        <v>224</v>
      </c>
      <c r="D58" s="30" t="s">
        <v>19</v>
      </c>
      <c r="E58" s="56" t="s">
        <v>225</v>
      </c>
      <c r="F58" s="22" t="s">
        <v>226</v>
      </c>
      <c r="G58" s="13"/>
    </row>
    <row r="59" spans="1:7" x14ac:dyDescent="0.2">
      <c r="A59" s="13"/>
      <c r="B59" s="13"/>
      <c r="C59" s="57"/>
      <c r="D59" s="57"/>
      <c r="E59" s="117"/>
      <c r="F59" s="40"/>
      <c r="G59" s="13"/>
    </row>
    <row r="60" spans="1:7" ht="15" customHeight="1" x14ac:dyDescent="0.2">
      <c r="A60" s="3"/>
      <c r="B60" s="3"/>
      <c r="C60" s="8"/>
      <c r="D60" s="8"/>
      <c r="E60" s="108"/>
      <c r="F60" s="13"/>
      <c r="G60" s="13"/>
    </row>
    <row r="61" spans="1:7" ht="15" customHeight="1" x14ac:dyDescent="0.2">
      <c r="A61" s="145" t="s">
        <v>203</v>
      </c>
      <c r="B61" s="146"/>
      <c r="C61" s="146"/>
      <c r="D61" s="146"/>
      <c r="E61" s="146"/>
      <c r="F61" s="146"/>
      <c r="G61" s="147"/>
    </row>
    <row r="62" spans="1:7" x14ac:dyDescent="0.2">
      <c r="A62" s="25"/>
      <c r="B62" s="25" t="s">
        <v>52</v>
      </c>
      <c r="C62" s="25" t="s">
        <v>219</v>
      </c>
      <c r="D62" s="25" t="s">
        <v>19</v>
      </c>
      <c r="E62" s="76" t="s">
        <v>121</v>
      </c>
      <c r="F62" s="33" t="s">
        <v>122</v>
      </c>
      <c r="G62" s="45"/>
    </row>
    <row r="63" spans="1:7" x14ac:dyDescent="0.2">
      <c r="A63" s="25"/>
      <c r="B63" s="25"/>
      <c r="C63" s="25" t="s">
        <v>112</v>
      </c>
      <c r="D63" s="25" t="s">
        <v>19</v>
      </c>
      <c r="E63" s="76" t="s">
        <v>120</v>
      </c>
      <c r="F63" s="33" t="s">
        <v>123</v>
      </c>
      <c r="G63" s="45"/>
    </row>
    <row r="64" spans="1:7" x14ac:dyDescent="0.2">
      <c r="A64" s="25"/>
      <c r="B64" s="25" t="s">
        <v>53</v>
      </c>
      <c r="C64" s="25" t="s">
        <v>54</v>
      </c>
      <c r="D64" s="25" t="s">
        <v>19</v>
      </c>
      <c r="E64" s="77" t="s">
        <v>55</v>
      </c>
      <c r="F64" s="33" t="s">
        <v>56</v>
      </c>
      <c r="G64" s="45"/>
    </row>
    <row r="65" spans="1:7" x14ac:dyDescent="0.2">
      <c r="A65" s="25"/>
      <c r="B65" s="25"/>
      <c r="C65" s="25" t="s">
        <v>124</v>
      </c>
      <c r="D65" s="25" t="s">
        <v>19</v>
      </c>
      <c r="E65" s="77" t="s">
        <v>57</v>
      </c>
      <c r="F65" s="33" t="s">
        <v>125</v>
      </c>
      <c r="G65" s="45"/>
    </row>
    <row r="66" spans="1:7" x14ac:dyDescent="0.2">
      <c r="A66" s="25"/>
      <c r="B66" s="25"/>
      <c r="C66" s="25" t="s">
        <v>126</v>
      </c>
      <c r="D66" s="25" t="s">
        <v>19</v>
      </c>
      <c r="E66" s="76" t="s">
        <v>127</v>
      </c>
      <c r="F66" s="33" t="s">
        <v>128</v>
      </c>
      <c r="G66" s="45"/>
    </row>
    <row r="67" spans="1:7" x14ac:dyDescent="0.2">
      <c r="A67" s="25"/>
      <c r="B67" s="25"/>
      <c r="C67" s="25" t="s">
        <v>129</v>
      </c>
      <c r="D67" s="25" t="s">
        <v>19</v>
      </c>
      <c r="E67" s="76" t="s">
        <v>130</v>
      </c>
      <c r="F67" s="33" t="s">
        <v>131</v>
      </c>
      <c r="G67" s="45"/>
    </row>
    <row r="68" spans="1:7" x14ac:dyDescent="0.2">
      <c r="A68" s="25"/>
      <c r="B68" s="25" t="s">
        <v>58</v>
      </c>
      <c r="C68" s="25" t="s">
        <v>132</v>
      </c>
      <c r="D68" s="25" t="s">
        <v>19</v>
      </c>
      <c r="E68" s="76" t="s">
        <v>133</v>
      </c>
      <c r="F68" s="33" t="s">
        <v>134</v>
      </c>
      <c r="G68" s="45"/>
    </row>
    <row r="69" spans="1:7" x14ac:dyDescent="0.2">
      <c r="A69" s="25"/>
      <c r="B69" s="27"/>
      <c r="C69" s="27" t="s">
        <v>135</v>
      </c>
      <c r="D69" s="27" t="s">
        <v>19</v>
      </c>
      <c r="E69" s="78" t="s">
        <v>136</v>
      </c>
      <c r="F69" s="34" t="s">
        <v>137</v>
      </c>
      <c r="G69" s="45"/>
    </row>
    <row r="70" spans="1:7" x14ac:dyDescent="0.2">
      <c r="A70" s="25"/>
      <c r="B70" s="25" t="s">
        <v>59</v>
      </c>
      <c r="C70" s="25" t="s">
        <v>111</v>
      </c>
      <c r="D70" s="25" t="s">
        <v>14</v>
      </c>
      <c r="E70" s="76" t="s">
        <v>138</v>
      </c>
      <c r="F70" s="33" t="s">
        <v>139</v>
      </c>
      <c r="G70" s="45"/>
    </row>
    <row r="71" spans="1:7" x14ac:dyDescent="0.2">
      <c r="A71" s="26"/>
      <c r="B71" s="28" t="s">
        <v>60</v>
      </c>
      <c r="C71" s="51" t="s">
        <v>141</v>
      </c>
      <c r="D71" s="51" t="s">
        <v>14</v>
      </c>
      <c r="E71" s="80" t="s">
        <v>142</v>
      </c>
      <c r="F71" s="41" t="s">
        <v>143</v>
      </c>
      <c r="G71" s="45"/>
    </row>
    <row r="72" spans="1:7" x14ac:dyDescent="0.2">
      <c r="A72" s="26"/>
      <c r="B72" s="25" t="s">
        <v>61</v>
      </c>
      <c r="C72" s="27" t="s">
        <v>186</v>
      </c>
      <c r="D72" s="27" t="s">
        <v>14</v>
      </c>
      <c r="E72" s="79" t="s">
        <v>96</v>
      </c>
      <c r="F72" s="37" t="s">
        <v>15</v>
      </c>
      <c r="G72" s="45"/>
    </row>
    <row r="73" spans="1:7" s="9" customFormat="1" x14ac:dyDescent="0.2">
      <c r="A73" s="25"/>
      <c r="B73" s="25" t="s">
        <v>62</v>
      </c>
      <c r="C73" s="25" t="s">
        <v>63</v>
      </c>
      <c r="D73" s="25" t="s">
        <v>14</v>
      </c>
      <c r="E73" s="76" t="s">
        <v>64</v>
      </c>
      <c r="F73" s="33" t="s">
        <v>140</v>
      </c>
      <c r="G73" s="45"/>
    </row>
    <row r="74" spans="1:7" x14ac:dyDescent="0.2">
      <c r="A74" s="25"/>
      <c r="B74" s="51" t="s">
        <v>65</v>
      </c>
      <c r="C74" s="51" t="s">
        <v>141</v>
      </c>
      <c r="D74" s="51" t="s">
        <v>14</v>
      </c>
      <c r="E74" s="80" t="s">
        <v>142</v>
      </c>
      <c r="F74" s="41" t="s">
        <v>143</v>
      </c>
      <c r="G74" s="45"/>
    </row>
    <row r="75" spans="1:7" s="49" customFormat="1" x14ac:dyDescent="0.2">
      <c r="A75" s="50"/>
      <c r="B75" s="59" t="s">
        <v>66</v>
      </c>
      <c r="C75" s="59" t="s">
        <v>67</v>
      </c>
      <c r="D75" s="59" t="s">
        <v>14</v>
      </c>
      <c r="E75" s="81" t="s">
        <v>68</v>
      </c>
      <c r="F75" s="52" t="s">
        <v>144</v>
      </c>
      <c r="G75" s="45"/>
    </row>
    <row r="76" spans="1:7" ht="14.25" customHeight="1" x14ac:dyDescent="0.2">
      <c r="A76" s="61"/>
      <c r="B76" s="62" t="s">
        <v>69</v>
      </c>
      <c r="C76" s="63" t="s">
        <v>86</v>
      </c>
      <c r="D76" s="63" t="s">
        <v>23</v>
      </c>
      <c r="E76" s="82" t="s">
        <v>87</v>
      </c>
      <c r="F76" s="62" t="s">
        <v>145</v>
      </c>
      <c r="G76" s="45"/>
    </row>
    <row r="77" spans="1:7" s="49" customFormat="1" ht="14.25" customHeight="1" x14ac:dyDescent="0.2">
      <c r="A77" s="59"/>
      <c r="B77" s="52"/>
      <c r="C77" s="65" t="s">
        <v>206</v>
      </c>
      <c r="D77" s="53" t="s">
        <v>168</v>
      </c>
      <c r="E77" s="83"/>
      <c r="F77" s="52"/>
      <c r="G77" s="60"/>
    </row>
    <row r="78" spans="1:7" ht="14.25" customHeight="1" x14ac:dyDescent="0.2">
      <c r="A78" s="13"/>
      <c r="B78" s="42"/>
      <c r="C78" s="13"/>
      <c r="D78" s="13"/>
      <c r="E78" s="118"/>
      <c r="F78" s="13"/>
      <c r="G78" s="13"/>
    </row>
    <row r="79" spans="1:7" ht="14.25" customHeight="1" x14ac:dyDescent="0.2">
      <c r="A79" s="13"/>
      <c r="B79" s="42"/>
      <c r="C79" s="43"/>
      <c r="D79" s="43"/>
      <c r="E79" s="118"/>
      <c r="F79" s="13"/>
      <c r="G79" s="13"/>
    </row>
    <row r="80" spans="1:7" ht="16.5" customHeight="1" x14ac:dyDescent="0.2">
      <c r="A80" s="142" t="s">
        <v>204</v>
      </c>
      <c r="B80" s="143"/>
      <c r="C80" s="143"/>
      <c r="D80" s="143"/>
      <c r="E80" s="143"/>
      <c r="F80" s="143"/>
      <c r="G80" s="143"/>
    </row>
    <row r="81" spans="1:7" x14ac:dyDescent="0.2">
      <c r="A81" s="29"/>
      <c r="B81" s="88" t="s">
        <v>70</v>
      </c>
      <c r="C81" s="96" t="s">
        <v>234</v>
      </c>
      <c r="D81" s="29" t="s">
        <v>19</v>
      </c>
      <c r="E81" s="56" t="s">
        <v>235</v>
      </c>
      <c r="F81" s="29" t="s">
        <v>236</v>
      </c>
      <c r="G81" s="47"/>
    </row>
    <row r="82" spans="1:7" x14ac:dyDescent="0.2">
      <c r="A82" s="29"/>
      <c r="B82" s="29" t="s">
        <v>193</v>
      </c>
      <c r="C82" s="29" t="s">
        <v>114</v>
      </c>
      <c r="D82" s="29" t="s">
        <v>19</v>
      </c>
      <c r="E82" s="119" t="s">
        <v>178</v>
      </c>
      <c r="F82" s="29" t="s">
        <v>269</v>
      </c>
      <c r="G82" s="47"/>
    </row>
    <row r="83" spans="1:7" x14ac:dyDescent="0.2">
      <c r="A83" s="29"/>
      <c r="B83" s="90"/>
      <c r="C83" s="100" t="s">
        <v>261</v>
      </c>
      <c r="D83" s="30" t="s">
        <v>19</v>
      </c>
      <c r="E83" s="109" t="s">
        <v>265</v>
      </c>
      <c r="F83" s="30" t="s">
        <v>266</v>
      </c>
      <c r="G83" s="47"/>
    </row>
    <row r="84" spans="1:7" s="99" customFormat="1" x14ac:dyDescent="0.2">
      <c r="A84" s="29"/>
      <c r="B84" s="90"/>
      <c r="C84" s="100" t="s">
        <v>262</v>
      </c>
      <c r="D84" s="30" t="s">
        <v>19</v>
      </c>
      <c r="E84" s="109" t="s">
        <v>267</v>
      </c>
      <c r="F84" s="30" t="s">
        <v>268</v>
      </c>
      <c r="G84" s="47"/>
    </row>
    <row r="85" spans="1:7" s="129" customFormat="1" x14ac:dyDescent="0.2">
      <c r="A85" s="29"/>
      <c r="B85" s="90"/>
      <c r="C85" s="130" t="s">
        <v>285</v>
      </c>
      <c r="D85" s="30" t="s">
        <v>19</v>
      </c>
      <c r="E85" s="127" t="s">
        <v>284</v>
      </c>
      <c r="F85" s="30" t="s">
        <v>286</v>
      </c>
      <c r="G85" s="47"/>
    </row>
    <row r="86" spans="1:7" x14ac:dyDescent="0.2">
      <c r="A86" s="29"/>
      <c r="B86" s="29" t="s">
        <v>71</v>
      </c>
      <c r="C86" s="29" t="s">
        <v>253</v>
      </c>
      <c r="D86" s="29" t="s">
        <v>19</v>
      </c>
      <c r="E86" s="119" t="s">
        <v>254</v>
      </c>
      <c r="F86" s="29" t="s">
        <v>255</v>
      </c>
      <c r="G86" s="47"/>
    </row>
    <row r="87" spans="1:7" x14ac:dyDescent="0.2">
      <c r="A87" s="29"/>
      <c r="B87" s="29"/>
      <c r="C87" s="31" t="s">
        <v>173</v>
      </c>
      <c r="D87" s="30" t="s">
        <v>19</v>
      </c>
      <c r="E87" s="56" t="s">
        <v>174</v>
      </c>
      <c r="F87" s="22" t="s">
        <v>175</v>
      </c>
      <c r="G87" s="47"/>
    </row>
    <row r="88" spans="1:7" s="99" customFormat="1" x14ac:dyDescent="0.2">
      <c r="A88" s="29"/>
      <c r="B88" s="29"/>
      <c r="C88" s="31" t="s">
        <v>257</v>
      </c>
      <c r="D88" s="30" t="s">
        <v>19</v>
      </c>
      <c r="E88" s="104" t="s">
        <v>256</v>
      </c>
      <c r="F88" s="22" t="s">
        <v>270</v>
      </c>
      <c r="G88" s="47"/>
    </row>
    <row r="89" spans="1:7" s="9" customFormat="1" x14ac:dyDescent="0.2">
      <c r="A89" s="29"/>
      <c r="B89" s="29"/>
      <c r="C89" s="96" t="s">
        <v>234</v>
      </c>
      <c r="D89" s="29" t="s">
        <v>19</v>
      </c>
      <c r="E89" s="56" t="s">
        <v>235</v>
      </c>
      <c r="F89" s="29" t="s">
        <v>236</v>
      </c>
      <c r="G89" s="47"/>
    </row>
    <row r="90" spans="1:7" x14ac:dyDescent="0.2">
      <c r="A90" s="29"/>
      <c r="B90" s="29" t="s">
        <v>72</v>
      </c>
      <c r="C90" s="29" t="s">
        <v>16</v>
      </c>
      <c r="D90" s="29" t="s">
        <v>19</v>
      </c>
      <c r="E90" s="120" t="s">
        <v>194</v>
      </c>
      <c r="F90" s="29" t="s">
        <v>82</v>
      </c>
      <c r="G90" s="47"/>
    </row>
    <row r="91" spans="1:7" x14ac:dyDescent="0.2">
      <c r="A91" s="29"/>
      <c r="B91" s="29"/>
      <c r="C91" s="29" t="s">
        <v>33</v>
      </c>
      <c r="D91" s="29" t="s">
        <v>19</v>
      </c>
      <c r="E91" s="120" t="s">
        <v>34</v>
      </c>
      <c r="F91" s="29" t="s">
        <v>152</v>
      </c>
      <c r="G91" s="47"/>
    </row>
    <row r="92" spans="1:7" s="49" customFormat="1" x14ac:dyDescent="0.2">
      <c r="A92" s="29"/>
      <c r="B92" s="29"/>
      <c r="C92" s="30" t="s">
        <v>98</v>
      </c>
      <c r="D92" s="30" t="s">
        <v>19</v>
      </c>
      <c r="E92" s="109" t="s">
        <v>83</v>
      </c>
      <c r="F92" s="29" t="s">
        <v>80</v>
      </c>
      <c r="G92" s="47"/>
    </row>
    <row r="93" spans="1:7" x14ac:dyDescent="0.2">
      <c r="A93" s="29"/>
      <c r="B93" s="29"/>
      <c r="C93" s="96" t="s">
        <v>237</v>
      </c>
      <c r="D93" s="22" t="s">
        <v>19</v>
      </c>
      <c r="E93" s="92" t="s">
        <v>239</v>
      </c>
      <c r="F93" s="22" t="s">
        <v>238</v>
      </c>
      <c r="G93" s="47"/>
    </row>
    <row r="94" spans="1:7" s="99" customFormat="1" x14ac:dyDescent="0.2">
      <c r="A94" s="29"/>
      <c r="B94" s="29"/>
      <c r="C94" s="100" t="s">
        <v>258</v>
      </c>
      <c r="D94" s="22" t="s">
        <v>19</v>
      </c>
      <c r="E94" s="56" t="s">
        <v>259</v>
      </c>
      <c r="F94" s="22" t="s">
        <v>260</v>
      </c>
      <c r="G94" s="47"/>
    </row>
    <row r="95" spans="1:7" x14ac:dyDescent="0.2">
      <c r="A95" s="37"/>
      <c r="B95" s="37" t="s">
        <v>75</v>
      </c>
      <c r="C95" s="30" t="s">
        <v>159</v>
      </c>
      <c r="D95" s="30" t="s">
        <v>19</v>
      </c>
      <c r="E95" s="111" t="s">
        <v>160</v>
      </c>
      <c r="F95" s="30" t="s">
        <v>161</v>
      </c>
      <c r="G95" s="35"/>
    </row>
    <row r="96" spans="1:7" x14ac:dyDescent="0.2">
      <c r="A96" s="37"/>
      <c r="B96" s="37"/>
      <c r="C96" s="97" t="s">
        <v>242</v>
      </c>
      <c r="D96" s="30" t="s">
        <v>19</v>
      </c>
      <c r="E96" s="109" t="s">
        <v>243</v>
      </c>
      <c r="F96" s="30" t="s">
        <v>244</v>
      </c>
      <c r="G96" s="35"/>
    </row>
    <row r="97" spans="1:7" x14ac:dyDescent="0.2">
      <c r="A97" s="37"/>
      <c r="B97" s="91" t="s">
        <v>90</v>
      </c>
      <c r="C97" s="87" t="s">
        <v>230</v>
      </c>
      <c r="D97" s="37" t="s">
        <v>14</v>
      </c>
      <c r="E97" s="119" t="s">
        <v>240</v>
      </c>
      <c r="F97" s="52" t="s">
        <v>241</v>
      </c>
      <c r="G97" s="35"/>
    </row>
    <row r="98" spans="1:7" x14ac:dyDescent="0.2">
      <c r="A98" s="29"/>
      <c r="B98" s="46" t="s">
        <v>91</v>
      </c>
      <c r="C98" s="29" t="s">
        <v>195</v>
      </c>
      <c r="D98" s="29" t="s">
        <v>14</v>
      </c>
      <c r="E98" s="119" t="s">
        <v>263</v>
      </c>
      <c r="F98" s="29" t="s">
        <v>264</v>
      </c>
      <c r="G98" s="47"/>
    </row>
    <row r="99" spans="1:7" x14ac:dyDescent="0.2">
      <c r="A99" s="29"/>
      <c r="B99" s="46" t="s">
        <v>79</v>
      </c>
      <c r="C99" s="29" t="s">
        <v>40</v>
      </c>
      <c r="D99" s="29" t="s">
        <v>14</v>
      </c>
      <c r="E99" s="56" t="s">
        <v>118</v>
      </c>
      <c r="F99" s="101" t="s">
        <v>117</v>
      </c>
      <c r="G99" s="47"/>
    </row>
    <row r="100" spans="1:7" x14ac:dyDescent="0.2">
      <c r="A100" s="29"/>
      <c r="B100" s="46" t="s">
        <v>92</v>
      </c>
      <c r="C100" s="29" t="s">
        <v>98</v>
      </c>
      <c r="D100" s="29" t="s">
        <v>19</v>
      </c>
      <c r="E100" s="119" t="s">
        <v>83</v>
      </c>
      <c r="F100" s="29" t="s">
        <v>80</v>
      </c>
      <c r="G100" s="47"/>
    </row>
    <row r="101" spans="1:7" x14ac:dyDescent="0.2">
      <c r="A101" s="29"/>
      <c r="B101" s="29"/>
      <c r="C101" s="29" t="s">
        <v>99</v>
      </c>
      <c r="D101" s="29" t="s">
        <v>19</v>
      </c>
      <c r="E101" s="119" t="s">
        <v>84</v>
      </c>
      <c r="F101" s="29" t="s">
        <v>43</v>
      </c>
      <c r="G101" s="47"/>
    </row>
    <row r="102" spans="1:7" s="54" customFormat="1" x14ac:dyDescent="0.2">
      <c r="A102" s="29"/>
      <c r="B102" s="29"/>
      <c r="C102" s="131" t="s">
        <v>287</v>
      </c>
      <c r="D102" s="29" t="s">
        <v>19</v>
      </c>
      <c r="E102" s="89" t="s">
        <v>288</v>
      </c>
      <c r="F102" s="29" t="s">
        <v>289</v>
      </c>
      <c r="G102" s="47"/>
    </row>
    <row r="103" spans="1:7" x14ac:dyDescent="0.2">
      <c r="A103" s="29"/>
      <c r="B103" s="46" t="s">
        <v>73</v>
      </c>
      <c r="C103" s="29" t="s">
        <v>48</v>
      </c>
      <c r="D103" s="29" t="s">
        <v>19</v>
      </c>
      <c r="E103" s="119" t="s">
        <v>49</v>
      </c>
      <c r="F103" s="22" t="s">
        <v>214</v>
      </c>
      <c r="G103" s="47"/>
    </row>
    <row r="104" spans="1:7" s="12" customFormat="1" x14ac:dyDescent="0.2">
      <c r="A104" s="29"/>
      <c r="B104" s="46"/>
      <c r="C104" s="29" t="s">
        <v>196</v>
      </c>
      <c r="D104" s="29" t="s">
        <v>19</v>
      </c>
      <c r="E104" s="56" t="s">
        <v>197</v>
      </c>
      <c r="F104" s="29" t="s">
        <v>271</v>
      </c>
      <c r="G104" s="47"/>
    </row>
    <row r="105" spans="1:7" s="12" customFormat="1" x14ac:dyDescent="0.2">
      <c r="A105" s="29"/>
      <c r="B105" s="46"/>
      <c r="C105" s="29" t="s">
        <v>88</v>
      </c>
      <c r="D105" s="29" t="s">
        <v>19</v>
      </c>
      <c r="E105" s="110" t="s">
        <v>89</v>
      </c>
      <c r="F105" s="29" t="s">
        <v>272</v>
      </c>
      <c r="G105" s="47"/>
    </row>
    <row r="106" spans="1:7" x14ac:dyDescent="0.2">
      <c r="A106" s="37"/>
      <c r="B106" s="91" t="s">
        <v>74</v>
      </c>
      <c r="C106" s="30" t="s">
        <v>100</v>
      </c>
      <c r="D106" s="30" t="s">
        <v>19</v>
      </c>
      <c r="E106" s="109" t="s">
        <v>87</v>
      </c>
      <c r="F106" s="52" t="s">
        <v>145</v>
      </c>
      <c r="G106" s="35"/>
    </row>
    <row r="107" spans="1:7" s="49" customFormat="1" x14ac:dyDescent="0.2">
      <c r="A107" s="37"/>
      <c r="B107" s="91"/>
      <c r="C107" s="30" t="s">
        <v>198</v>
      </c>
      <c r="D107" s="30" t="s">
        <v>19</v>
      </c>
      <c r="E107" s="92" t="s">
        <v>199</v>
      </c>
      <c r="F107" s="30" t="s">
        <v>293</v>
      </c>
      <c r="G107" s="35"/>
    </row>
    <row r="108" spans="1:7" x14ac:dyDescent="0.2">
      <c r="A108" s="29"/>
      <c r="B108" s="46" t="s">
        <v>93</v>
      </c>
      <c r="C108" s="29" t="s">
        <v>99</v>
      </c>
      <c r="D108" s="29" t="s">
        <v>19</v>
      </c>
      <c r="E108" s="119" t="s">
        <v>84</v>
      </c>
      <c r="F108" s="29" t="s">
        <v>43</v>
      </c>
      <c r="G108" s="47"/>
    </row>
    <row r="109" spans="1:7" x14ac:dyDescent="0.2">
      <c r="A109" s="29"/>
      <c r="B109" s="29"/>
      <c r="C109" s="132" t="s">
        <v>290</v>
      </c>
      <c r="D109" s="29" t="s">
        <v>19</v>
      </c>
      <c r="E109" s="127" t="s">
        <v>291</v>
      </c>
      <c r="F109" s="29" t="s">
        <v>292</v>
      </c>
      <c r="G109" s="47"/>
    </row>
    <row r="110" spans="1:7" x14ac:dyDescent="0.2">
      <c r="A110" s="29"/>
      <c r="B110" s="46" t="s">
        <v>94</v>
      </c>
      <c r="C110" s="29" t="s">
        <v>76</v>
      </c>
      <c r="D110" s="29" t="s">
        <v>19</v>
      </c>
      <c r="E110" s="89" t="s">
        <v>77</v>
      </c>
      <c r="F110" s="29" t="s">
        <v>273</v>
      </c>
      <c r="G110" s="47"/>
    </row>
    <row r="111" spans="1:7" x14ac:dyDescent="0.2">
      <c r="A111" s="29"/>
      <c r="B111" s="46" t="s">
        <v>95</v>
      </c>
      <c r="C111" s="29" t="s">
        <v>86</v>
      </c>
      <c r="D111" s="29" t="s">
        <v>19</v>
      </c>
      <c r="E111" s="119" t="s">
        <v>87</v>
      </c>
      <c r="F111" s="52" t="s">
        <v>145</v>
      </c>
      <c r="G111" s="47"/>
    </row>
    <row r="112" spans="1:7" s="86" customFormat="1" x14ac:dyDescent="0.2">
      <c r="A112" s="29"/>
      <c r="B112" s="46"/>
      <c r="C112" s="29" t="s">
        <v>230</v>
      </c>
      <c r="D112" s="29" t="s">
        <v>19</v>
      </c>
      <c r="E112" s="119" t="s">
        <v>240</v>
      </c>
      <c r="F112" s="52" t="s">
        <v>241</v>
      </c>
      <c r="G112" s="43"/>
    </row>
    <row r="113" spans="1:7" ht="12" customHeight="1" x14ac:dyDescent="0.2">
      <c r="A113" s="13"/>
      <c r="B113" s="13" t="s">
        <v>78</v>
      </c>
      <c r="C113" s="13"/>
      <c r="D113" s="13"/>
      <c r="E113" s="113"/>
      <c r="F113" s="13"/>
      <c r="G113" s="13"/>
    </row>
    <row r="114" spans="1:7" ht="12" customHeight="1" x14ac:dyDescent="0.2">
      <c r="A114" s="13"/>
      <c r="B114" s="14"/>
      <c r="C114" s="15"/>
      <c r="D114" s="16"/>
      <c r="E114" s="113"/>
      <c r="F114" s="13"/>
      <c r="G114" s="13"/>
    </row>
    <row r="115" spans="1:7" ht="12" customHeight="1" x14ac:dyDescent="0.2">
      <c r="A115" s="13"/>
      <c r="B115" s="14"/>
      <c r="C115" s="15"/>
      <c r="D115" s="17"/>
      <c r="E115" s="113"/>
      <c r="F115" s="13"/>
      <c r="G115" s="13"/>
    </row>
    <row r="116" spans="1:7" ht="12" customHeight="1" x14ac:dyDescent="0.2">
      <c r="A116" s="13"/>
      <c r="B116" s="14"/>
      <c r="C116" s="15"/>
      <c r="D116" s="16"/>
      <c r="E116" s="113"/>
      <c r="F116" s="13"/>
      <c r="G116" s="13"/>
    </row>
    <row r="117" spans="1:7" ht="12" customHeight="1" x14ac:dyDescent="0.2">
      <c r="A117" s="13"/>
      <c r="B117" s="14"/>
      <c r="C117" s="15"/>
      <c r="D117" s="17"/>
      <c r="E117" s="113"/>
      <c r="F117" s="13"/>
      <c r="G117" s="13"/>
    </row>
    <row r="118" spans="1:7" ht="12" customHeight="1" x14ac:dyDescent="0.2">
      <c r="A118" s="13"/>
      <c r="B118" s="14"/>
      <c r="C118" s="15"/>
      <c r="D118" s="17"/>
      <c r="E118" s="113"/>
      <c r="F118" s="13"/>
      <c r="G118" s="13"/>
    </row>
    <row r="119" spans="1:7" ht="12" customHeight="1" x14ac:dyDescent="0.2">
      <c r="A119" s="13"/>
      <c r="B119" s="14"/>
      <c r="C119" s="15"/>
      <c r="D119" s="17"/>
      <c r="E119" s="113"/>
      <c r="F119" s="13"/>
      <c r="G119" s="13"/>
    </row>
    <row r="120" spans="1:7" ht="12" customHeight="1" x14ac:dyDescent="0.2">
      <c r="A120" s="13"/>
      <c r="B120" s="14"/>
      <c r="C120" s="14"/>
      <c r="D120" s="17"/>
      <c r="E120" s="113"/>
      <c r="F120" s="13"/>
      <c r="G120" s="13"/>
    </row>
    <row r="121" spans="1:7" ht="12.75" customHeight="1" x14ac:dyDescent="0.2">
      <c r="A121" s="18"/>
      <c r="B121" s="14"/>
      <c r="C121" s="14"/>
      <c r="D121" s="17"/>
      <c r="E121" s="121"/>
      <c r="F121" s="42"/>
      <c r="G121" s="18"/>
    </row>
    <row r="122" spans="1:7" ht="12.75" customHeight="1" x14ac:dyDescent="0.2">
      <c r="A122" s="18"/>
      <c r="B122" s="14"/>
      <c r="C122" s="14"/>
      <c r="D122" s="17"/>
      <c r="E122" s="121"/>
      <c r="F122" s="42"/>
      <c r="G122" s="18"/>
    </row>
    <row r="123" spans="1:7" ht="12.75" customHeight="1" x14ac:dyDescent="0.2">
      <c r="A123" s="18"/>
      <c r="B123" s="14"/>
      <c r="C123" s="14"/>
      <c r="D123" s="17"/>
      <c r="E123" s="121"/>
      <c r="F123" s="42"/>
      <c r="G123" s="18"/>
    </row>
    <row r="124" spans="1:7" ht="12.75" customHeight="1" x14ac:dyDescent="0.2">
      <c r="A124" s="18"/>
      <c r="B124" s="14"/>
      <c r="C124" s="14"/>
      <c r="D124" s="17"/>
      <c r="E124" s="121"/>
      <c r="F124" s="42"/>
      <c r="G124" s="18"/>
    </row>
    <row r="125" spans="1:7" ht="12.75" customHeight="1" x14ac:dyDescent="0.2">
      <c r="A125" s="18"/>
      <c r="B125" s="14"/>
      <c r="C125" s="15"/>
      <c r="D125" s="17"/>
      <c r="E125" s="121"/>
      <c r="F125" s="42"/>
      <c r="G125" s="18"/>
    </row>
    <row r="126" spans="1:7" ht="12.75" customHeight="1" x14ac:dyDescent="0.2">
      <c r="A126" s="18"/>
      <c r="B126" s="14"/>
      <c r="C126" s="15"/>
      <c r="D126" s="17"/>
      <c r="E126" s="121"/>
      <c r="F126" s="42"/>
      <c r="G126" s="18"/>
    </row>
    <row r="127" spans="1:7" ht="12.75" customHeight="1" x14ac:dyDescent="0.2">
      <c r="A127" s="18"/>
      <c r="B127" s="14"/>
      <c r="C127" s="15"/>
      <c r="D127" s="17"/>
      <c r="E127" s="121"/>
      <c r="F127" s="42"/>
      <c r="G127" s="18"/>
    </row>
    <row r="128" spans="1:7" ht="12.75" customHeight="1" x14ac:dyDescent="0.2">
      <c r="A128" s="18"/>
      <c r="B128" s="14"/>
      <c r="C128" s="15"/>
      <c r="D128" s="17"/>
      <c r="E128" s="121"/>
      <c r="F128" s="42"/>
      <c r="G128" s="18"/>
    </row>
    <row r="129" spans="1:7" ht="12.75" customHeight="1" x14ac:dyDescent="0.2">
      <c r="A129" s="18"/>
      <c r="B129" s="14"/>
      <c r="C129" s="15"/>
      <c r="D129" s="17"/>
      <c r="E129" s="121"/>
      <c r="F129" s="42"/>
      <c r="G129" s="18"/>
    </row>
    <row r="130" spans="1:7" ht="12.75" customHeight="1" x14ac:dyDescent="0.2">
      <c r="A130" s="18"/>
      <c r="B130" s="14"/>
      <c r="C130" s="15"/>
      <c r="D130" s="17"/>
      <c r="E130" s="121"/>
      <c r="F130" s="42"/>
      <c r="G130" s="18"/>
    </row>
    <row r="131" spans="1:7" ht="12.75" customHeight="1" x14ac:dyDescent="0.2">
      <c r="A131" s="18"/>
      <c r="B131" s="18"/>
      <c r="C131" s="18"/>
      <c r="D131" s="18"/>
      <c r="E131" s="121"/>
      <c r="F131" s="42"/>
      <c r="G131" s="18"/>
    </row>
    <row r="132" spans="1:7" ht="12.75" customHeight="1" x14ac:dyDescent="0.2">
      <c r="F132" s="42"/>
      <c r="G132" s="18"/>
    </row>
    <row r="133" spans="1:7" ht="12.75" customHeight="1" x14ac:dyDescent="0.2">
      <c r="F133" s="42"/>
      <c r="G133" s="18"/>
    </row>
    <row r="134" spans="1:7" ht="12.75" customHeight="1" x14ac:dyDescent="0.2">
      <c r="F134" s="42"/>
      <c r="G134" s="18"/>
    </row>
    <row r="135" spans="1:7" ht="12.75" customHeight="1" x14ac:dyDescent="0.2">
      <c r="F135" s="42"/>
      <c r="G135" s="18"/>
    </row>
    <row r="136" spans="1:7" ht="12.75" customHeight="1" x14ac:dyDescent="0.2">
      <c r="F136" s="42"/>
      <c r="G136" s="18"/>
    </row>
    <row r="137" spans="1:7" ht="12.75" customHeight="1" x14ac:dyDescent="0.2">
      <c r="F137" s="42"/>
      <c r="G137" s="18"/>
    </row>
    <row r="138" spans="1:7" ht="12.75" customHeight="1" x14ac:dyDescent="0.2">
      <c r="F138" s="42"/>
      <c r="G138" s="18"/>
    </row>
    <row r="139" spans="1:7" ht="12.75" customHeight="1" x14ac:dyDescent="0.2">
      <c r="F139" s="42"/>
      <c r="G139" s="18"/>
    </row>
    <row r="140" spans="1:7" ht="12.75" customHeight="1" x14ac:dyDescent="0.2">
      <c r="F140" s="42"/>
      <c r="G140" s="18"/>
    </row>
    <row r="141" spans="1:7" ht="12.75" customHeight="1" x14ac:dyDescent="0.2">
      <c r="F141" s="42"/>
      <c r="G141" s="18"/>
    </row>
    <row r="142" spans="1:7" ht="12.75" customHeight="1" x14ac:dyDescent="0.2">
      <c r="F142" s="42"/>
      <c r="G142" s="18"/>
    </row>
    <row r="143" spans="1:7" ht="12.75" customHeight="1" x14ac:dyDescent="0.2">
      <c r="F143" s="42"/>
      <c r="G143" s="18"/>
    </row>
    <row r="144" spans="1:7" ht="12.75" customHeight="1" x14ac:dyDescent="0.2">
      <c r="F144" s="42"/>
      <c r="G144" s="18"/>
    </row>
    <row r="145" spans="6:7" ht="12.75" customHeight="1" x14ac:dyDescent="0.2">
      <c r="F145" s="42"/>
      <c r="G145" s="18"/>
    </row>
    <row r="146" spans="6:7" ht="12.75" customHeight="1" x14ac:dyDescent="0.2">
      <c r="F146" s="42"/>
      <c r="G146" s="18"/>
    </row>
    <row r="147" spans="6:7" ht="12.75" customHeight="1" x14ac:dyDescent="0.2">
      <c r="F147" s="42"/>
      <c r="G147" s="18"/>
    </row>
    <row r="148" spans="6:7" ht="12.75" customHeight="1" x14ac:dyDescent="0.2">
      <c r="F148" s="42"/>
      <c r="G148" s="18"/>
    </row>
    <row r="149" spans="6:7" ht="12.75" customHeight="1" x14ac:dyDescent="0.2">
      <c r="F149" s="42"/>
      <c r="G149" s="18"/>
    </row>
    <row r="150" spans="6:7" ht="12.75" customHeight="1" x14ac:dyDescent="0.2">
      <c r="F150" s="42"/>
      <c r="G150" s="18"/>
    </row>
    <row r="151" spans="6:7" ht="12.75" customHeight="1" x14ac:dyDescent="0.2">
      <c r="F151" s="42"/>
      <c r="G151" s="18"/>
    </row>
    <row r="152" spans="6:7" ht="12.75" customHeight="1" x14ac:dyDescent="0.2">
      <c r="F152" s="42"/>
      <c r="G152" s="18"/>
    </row>
    <row r="153" spans="6:7" ht="12.75" customHeight="1" x14ac:dyDescent="0.2">
      <c r="F153" s="42"/>
      <c r="G153" s="18"/>
    </row>
    <row r="154" spans="6:7" ht="12.75" customHeight="1" x14ac:dyDescent="0.2">
      <c r="F154" s="42"/>
      <c r="G154" s="18"/>
    </row>
    <row r="155" spans="6:7" ht="12.75" customHeight="1" x14ac:dyDescent="0.2">
      <c r="F155" s="42"/>
      <c r="G155" s="18"/>
    </row>
    <row r="156" spans="6:7" ht="12.75" customHeight="1" x14ac:dyDescent="0.2">
      <c r="F156" s="42"/>
      <c r="G156" s="18"/>
    </row>
    <row r="157" spans="6:7" ht="12.75" customHeight="1" x14ac:dyDescent="0.2">
      <c r="F157" s="42"/>
      <c r="G157" s="18"/>
    </row>
    <row r="158" spans="6:7" ht="12.75" customHeight="1" x14ac:dyDescent="0.2">
      <c r="F158" s="42"/>
      <c r="G158" s="18"/>
    </row>
    <row r="159" spans="6:7" ht="12.75" customHeight="1" x14ac:dyDescent="0.2">
      <c r="F159" s="42"/>
      <c r="G159" s="18"/>
    </row>
    <row r="160" spans="6:7" ht="12.75" customHeight="1" x14ac:dyDescent="0.2">
      <c r="F160" s="42"/>
      <c r="G160" s="18"/>
    </row>
    <row r="161" spans="6:7" ht="12.75" customHeight="1" x14ac:dyDescent="0.2">
      <c r="F161" s="42"/>
      <c r="G161" s="18"/>
    </row>
    <row r="162" spans="6:7" ht="12.75" customHeight="1" x14ac:dyDescent="0.2">
      <c r="F162" s="42"/>
      <c r="G162" s="18"/>
    </row>
    <row r="163" spans="6:7" ht="12.75" customHeight="1" x14ac:dyDescent="0.2">
      <c r="F163" s="42"/>
      <c r="G163" s="18"/>
    </row>
    <row r="164" spans="6:7" ht="12.75" customHeight="1" x14ac:dyDescent="0.2">
      <c r="F164" s="42"/>
      <c r="G164" s="18"/>
    </row>
    <row r="165" spans="6:7" ht="12.75" customHeight="1" x14ac:dyDescent="0.2">
      <c r="F165" s="42"/>
      <c r="G165" s="18"/>
    </row>
    <row r="166" spans="6:7" ht="12.75" customHeight="1" x14ac:dyDescent="0.2">
      <c r="F166" s="42"/>
      <c r="G166" s="18"/>
    </row>
    <row r="167" spans="6:7" ht="12.75" customHeight="1" x14ac:dyDescent="0.2">
      <c r="F167" s="42"/>
      <c r="G167" s="18"/>
    </row>
    <row r="168" spans="6:7" ht="12.75" customHeight="1" x14ac:dyDescent="0.2">
      <c r="F168" s="42"/>
      <c r="G168" s="18"/>
    </row>
    <row r="169" spans="6:7" ht="12.75" customHeight="1" x14ac:dyDescent="0.2">
      <c r="F169" s="42"/>
      <c r="G169" s="18"/>
    </row>
    <row r="170" spans="6:7" ht="12.75" customHeight="1" x14ac:dyDescent="0.2">
      <c r="F170" s="42"/>
      <c r="G170" s="18"/>
    </row>
    <row r="171" spans="6:7" ht="12.75" customHeight="1" x14ac:dyDescent="0.2">
      <c r="F171" s="42"/>
      <c r="G171" s="18"/>
    </row>
    <row r="172" spans="6:7" ht="12.75" customHeight="1" x14ac:dyDescent="0.2">
      <c r="F172" s="42"/>
      <c r="G172" s="18"/>
    </row>
    <row r="173" spans="6:7" ht="12.75" customHeight="1" x14ac:dyDescent="0.2">
      <c r="F173" s="42"/>
      <c r="G173" s="18"/>
    </row>
    <row r="174" spans="6:7" ht="12.75" customHeight="1" x14ac:dyDescent="0.2">
      <c r="F174" s="42"/>
      <c r="G174" s="18"/>
    </row>
    <row r="175" spans="6:7" ht="12.75" customHeight="1" x14ac:dyDescent="0.2">
      <c r="F175" s="42"/>
      <c r="G175" s="18"/>
    </row>
    <row r="176" spans="6:7" ht="12.75" customHeight="1" x14ac:dyDescent="0.2">
      <c r="F176" s="42"/>
      <c r="G176" s="18"/>
    </row>
    <row r="177" spans="6:7" ht="12.75" customHeight="1" x14ac:dyDescent="0.2">
      <c r="F177" s="42"/>
      <c r="G177" s="18"/>
    </row>
    <row r="178" spans="6:7" ht="12.75" customHeight="1" x14ac:dyDescent="0.2">
      <c r="F178" s="42"/>
      <c r="G178" s="18"/>
    </row>
    <row r="179" spans="6:7" ht="12.75" customHeight="1" x14ac:dyDescent="0.2">
      <c r="F179" s="42"/>
      <c r="G179" s="18"/>
    </row>
    <row r="180" spans="6:7" ht="12.75" customHeight="1" x14ac:dyDescent="0.2">
      <c r="F180" s="42"/>
      <c r="G180" s="18"/>
    </row>
    <row r="181" spans="6:7" ht="12.75" customHeight="1" x14ac:dyDescent="0.2">
      <c r="F181" s="42"/>
      <c r="G181" s="18"/>
    </row>
    <row r="182" spans="6:7" ht="12.75" customHeight="1" x14ac:dyDescent="0.2">
      <c r="F182" s="42"/>
      <c r="G182" s="18"/>
    </row>
    <row r="183" spans="6:7" ht="12.75" customHeight="1" x14ac:dyDescent="0.2">
      <c r="F183" s="42"/>
      <c r="G183" s="18"/>
    </row>
    <row r="184" spans="6:7" ht="12.75" customHeight="1" x14ac:dyDescent="0.2">
      <c r="F184" s="42"/>
      <c r="G184" s="18"/>
    </row>
    <row r="185" spans="6:7" ht="12.75" customHeight="1" x14ac:dyDescent="0.2">
      <c r="F185" s="42"/>
      <c r="G185" s="18"/>
    </row>
    <row r="186" spans="6:7" ht="12.75" customHeight="1" x14ac:dyDescent="0.2">
      <c r="F186" s="42"/>
      <c r="G186" s="18"/>
    </row>
    <row r="187" spans="6:7" ht="12.75" customHeight="1" x14ac:dyDescent="0.2">
      <c r="F187" s="42"/>
      <c r="G187" s="18"/>
    </row>
    <row r="188" spans="6:7" ht="12.75" customHeight="1" x14ac:dyDescent="0.2">
      <c r="F188" s="42"/>
      <c r="G188" s="18"/>
    </row>
    <row r="189" spans="6:7" ht="12.75" customHeight="1" x14ac:dyDescent="0.2">
      <c r="F189" s="42"/>
      <c r="G189" s="18"/>
    </row>
    <row r="190" spans="6:7" ht="12.75" customHeight="1" x14ac:dyDescent="0.2">
      <c r="F190" s="42"/>
      <c r="G190" s="18"/>
    </row>
    <row r="191" spans="6:7" ht="12.75" customHeight="1" x14ac:dyDescent="0.2">
      <c r="F191" s="42"/>
      <c r="G191" s="18"/>
    </row>
    <row r="192" spans="6:7" ht="12.75" customHeight="1" x14ac:dyDescent="0.2">
      <c r="F192" s="42"/>
      <c r="G192" s="18"/>
    </row>
    <row r="193" spans="6:7" ht="12.75" customHeight="1" x14ac:dyDescent="0.2">
      <c r="F193" s="42"/>
      <c r="G193" s="18"/>
    </row>
    <row r="194" spans="6:7" ht="12.75" customHeight="1" x14ac:dyDescent="0.2">
      <c r="F194" s="42"/>
      <c r="G194" s="18"/>
    </row>
    <row r="195" spans="6:7" ht="12.75" customHeight="1" x14ac:dyDescent="0.2">
      <c r="F195" s="42"/>
      <c r="G195" s="18"/>
    </row>
    <row r="196" spans="6:7" ht="12.75" customHeight="1" x14ac:dyDescent="0.2">
      <c r="F196" s="42"/>
      <c r="G196" s="18"/>
    </row>
    <row r="197" spans="6:7" ht="12.75" customHeight="1" x14ac:dyDescent="0.2">
      <c r="F197" s="42"/>
      <c r="G197" s="18"/>
    </row>
    <row r="198" spans="6:7" ht="12.75" customHeight="1" x14ac:dyDescent="0.2">
      <c r="F198" s="42"/>
      <c r="G198" s="18"/>
    </row>
    <row r="199" spans="6:7" ht="12.75" customHeight="1" x14ac:dyDescent="0.2">
      <c r="F199" s="42"/>
      <c r="G199" s="18"/>
    </row>
    <row r="200" spans="6:7" ht="12.75" customHeight="1" x14ac:dyDescent="0.2">
      <c r="F200" s="42"/>
      <c r="G200" s="18"/>
    </row>
    <row r="201" spans="6:7" ht="12.75" customHeight="1" x14ac:dyDescent="0.2">
      <c r="F201" s="42"/>
      <c r="G201" s="18"/>
    </row>
    <row r="202" spans="6:7" ht="12.75" customHeight="1" x14ac:dyDescent="0.2">
      <c r="F202" s="42"/>
      <c r="G202" s="18"/>
    </row>
    <row r="203" spans="6:7" ht="12.75" customHeight="1" x14ac:dyDescent="0.2">
      <c r="F203" s="42"/>
      <c r="G203" s="18"/>
    </row>
    <row r="204" spans="6:7" ht="12.75" customHeight="1" x14ac:dyDescent="0.2">
      <c r="F204" s="42"/>
      <c r="G204" s="18"/>
    </row>
    <row r="205" spans="6:7" ht="12.75" customHeight="1" x14ac:dyDescent="0.2">
      <c r="F205" s="42"/>
      <c r="G205" s="18"/>
    </row>
    <row r="206" spans="6:7" ht="12.75" customHeight="1" x14ac:dyDescent="0.2">
      <c r="F206" s="42"/>
      <c r="G206" s="18"/>
    </row>
    <row r="207" spans="6:7" ht="12.75" customHeight="1" x14ac:dyDescent="0.2">
      <c r="F207" s="42"/>
      <c r="G207" s="18"/>
    </row>
    <row r="208" spans="6:7" ht="12.75" customHeight="1" x14ac:dyDescent="0.2">
      <c r="F208" s="42"/>
      <c r="G208" s="18"/>
    </row>
    <row r="209" spans="6:7" ht="12.75" customHeight="1" x14ac:dyDescent="0.2">
      <c r="F209" s="42"/>
      <c r="G209" s="18"/>
    </row>
    <row r="210" spans="6:7" ht="12.75" customHeight="1" x14ac:dyDescent="0.2">
      <c r="F210" s="42"/>
      <c r="G210" s="18"/>
    </row>
    <row r="211" spans="6:7" ht="12.75" customHeight="1" x14ac:dyDescent="0.2">
      <c r="F211" s="42"/>
      <c r="G211" s="18"/>
    </row>
    <row r="212" spans="6:7" ht="12.75" customHeight="1" x14ac:dyDescent="0.2">
      <c r="F212" s="42"/>
      <c r="G212" s="18"/>
    </row>
    <row r="213" spans="6:7" ht="12.75" customHeight="1" x14ac:dyDescent="0.2">
      <c r="F213" s="42"/>
      <c r="G213" s="18"/>
    </row>
    <row r="214" spans="6:7" ht="12.75" customHeight="1" x14ac:dyDescent="0.2">
      <c r="F214" s="42"/>
      <c r="G214" s="18"/>
    </row>
    <row r="215" spans="6:7" ht="12.75" customHeight="1" x14ac:dyDescent="0.2">
      <c r="F215" s="42"/>
      <c r="G215" s="18"/>
    </row>
    <row r="216" spans="6:7" ht="12.75" customHeight="1" x14ac:dyDescent="0.2">
      <c r="F216" s="42"/>
      <c r="G216" s="18"/>
    </row>
    <row r="217" spans="6:7" ht="12.75" customHeight="1" x14ac:dyDescent="0.2">
      <c r="F217" s="42"/>
      <c r="G217" s="18"/>
    </row>
    <row r="218" spans="6:7" ht="12.75" customHeight="1" x14ac:dyDescent="0.2">
      <c r="F218" s="42"/>
      <c r="G218" s="18"/>
    </row>
    <row r="219" spans="6:7" ht="12.75" customHeight="1" x14ac:dyDescent="0.2">
      <c r="F219" s="42"/>
      <c r="G219" s="18"/>
    </row>
    <row r="220" spans="6:7" ht="12.75" customHeight="1" x14ac:dyDescent="0.2">
      <c r="F220" s="42"/>
      <c r="G220" s="18"/>
    </row>
    <row r="221" spans="6:7" ht="12.75" customHeight="1" x14ac:dyDescent="0.2">
      <c r="F221" s="42"/>
      <c r="G221" s="18"/>
    </row>
    <row r="222" spans="6:7" ht="12.75" customHeight="1" x14ac:dyDescent="0.2">
      <c r="F222" s="42"/>
      <c r="G222" s="18"/>
    </row>
    <row r="223" spans="6:7" ht="12.75" customHeight="1" x14ac:dyDescent="0.2">
      <c r="F223" s="42"/>
      <c r="G223" s="18"/>
    </row>
    <row r="224" spans="6:7" ht="12.75" customHeight="1" x14ac:dyDescent="0.2">
      <c r="F224" s="42"/>
      <c r="G224" s="18"/>
    </row>
    <row r="225" spans="6:7" ht="12.75" customHeight="1" x14ac:dyDescent="0.2">
      <c r="F225" s="42"/>
      <c r="G225" s="18"/>
    </row>
    <row r="226" spans="6:7" ht="12.75" customHeight="1" x14ac:dyDescent="0.2">
      <c r="F226" s="42"/>
      <c r="G226" s="18"/>
    </row>
    <row r="227" spans="6:7" ht="12.75" customHeight="1" x14ac:dyDescent="0.2">
      <c r="F227" s="42"/>
      <c r="G227" s="18"/>
    </row>
    <row r="228" spans="6:7" ht="12.75" customHeight="1" x14ac:dyDescent="0.2">
      <c r="F228" s="42"/>
      <c r="G228" s="18"/>
    </row>
    <row r="229" spans="6:7" ht="12.75" customHeight="1" x14ac:dyDescent="0.2">
      <c r="F229" s="42"/>
      <c r="G229" s="18"/>
    </row>
    <row r="230" spans="6:7" ht="12.75" customHeight="1" x14ac:dyDescent="0.2">
      <c r="F230" s="42"/>
      <c r="G230" s="18"/>
    </row>
    <row r="231" spans="6:7" ht="12.75" customHeight="1" x14ac:dyDescent="0.2">
      <c r="F231" s="42"/>
      <c r="G231" s="18"/>
    </row>
    <row r="232" spans="6:7" ht="12.75" customHeight="1" x14ac:dyDescent="0.2">
      <c r="F232" s="42"/>
      <c r="G232" s="18"/>
    </row>
    <row r="233" spans="6:7" ht="12.75" customHeight="1" x14ac:dyDescent="0.2">
      <c r="F233" s="42"/>
      <c r="G233" s="18"/>
    </row>
    <row r="234" spans="6:7" ht="12.75" customHeight="1" x14ac:dyDescent="0.2">
      <c r="F234" s="42"/>
      <c r="G234" s="18"/>
    </row>
    <row r="235" spans="6:7" ht="12.75" customHeight="1" x14ac:dyDescent="0.2">
      <c r="F235" s="42"/>
      <c r="G235" s="18"/>
    </row>
    <row r="236" spans="6:7" ht="12.75" customHeight="1" x14ac:dyDescent="0.2">
      <c r="F236" s="42"/>
      <c r="G236" s="18"/>
    </row>
    <row r="237" spans="6:7" ht="12.75" customHeight="1" x14ac:dyDescent="0.2">
      <c r="F237" s="42"/>
      <c r="G237" s="18"/>
    </row>
    <row r="238" spans="6:7" ht="12.75" customHeight="1" x14ac:dyDescent="0.2">
      <c r="F238" s="42"/>
      <c r="G238" s="18"/>
    </row>
    <row r="239" spans="6:7" ht="12.75" customHeight="1" x14ac:dyDescent="0.2">
      <c r="F239" s="42"/>
      <c r="G239" s="18"/>
    </row>
    <row r="240" spans="6:7" ht="12.75" customHeight="1" x14ac:dyDescent="0.2">
      <c r="F240" s="42"/>
      <c r="G240" s="18"/>
    </row>
    <row r="241" spans="6:7" ht="12.75" customHeight="1" x14ac:dyDescent="0.2">
      <c r="F241" s="42"/>
      <c r="G241" s="18"/>
    </row>
    <row r="242" spans="6:7" ht="12.75" customHeight="1" x14ac:dyDescent="0.2">
      <c r="F242" s="42"/>
      <c r="G242" s="18"/>
    </row>
    <row r="243" spans="6:7" ht="12.75" customHeight="1" x14ac:dyDescent="0.2">
      <c r="F243" s="42"/>
      <c r="G243" s="18"/>
    </row>
    <row r="244" spans="6:7" ht="12.75" customHeight="1" x14ac:dyDescent="0.2">
      <c r="F244" s="42"/>
      <c r="G244" s="18"/>
    </row>
    <row r="245" spans="6:7" ht="12.75" customHeight="1" x14ac:dyDescent="0.2">
      <c r="F245" s="42"/>
      <c r="G245" s="18"/>
    </row>
    <row r="246" spans="6:7" ht="12.75" customHeight="1" x14ac:dyDescent="0.2">
      <c r="F246" s="42"/>
      <c r="G246" s="18"/>
    </row>
    <row r="247" spans="6:7" ht="12.75" customHeight="1" x14ac:dyDescent="0.2">
      <c r="F247" s="42"/>
      <c r="G247" s="18"/>
    </row>
    <row r="248" spans="6:7" ht="12.75" customHeight="1" x14ac:dyDescent="0.2">
      <c r="F248" s="42"/>
      <c r="G248" s="18"/>
    </row>
    <row r="249" spans="6:7" ht="12.75" customHeight="1" x14ac:dyDescent="0.2">
      <c r="F249" s="42"/>
      <c r="G249" s="18"/>
    </row>
    <row r="250" spans="6:7" ht="12.75" customHeight="1" x14ac:dyDescent="0.2">
      <c r="F250" s="42"/>
      <c r="G250" s="18"/>
    </row>
    <row r="251" spans="6:7" ht="12.75" customHeight="1" x14ac:dyDescent="0.2">
      <c r="F251" s="42"/>
      <c r="G251" s="18"/>
    </row>
    <row r="252" spans="6:7" ht="12.75" customHeight="1" x14ac:dyDescent="0.2">
      <c r="F252" s="42"/>
      <c r="G252" s="18"/>
    </row>
    <row r="253" spans="6:7" ht="12.75" customHeight="1" x14ac:dyDescent="0.2">
      <c r="F253" s="42"/>
      <c r="G253" s="18"/>
    </row>
    <row r="254" spans="6:7" ht="12.75" customHeight="1" x14ac:dyDescent="0.2">
      <c r="F254" s="42"/>
      <c r="G254" s="18"/>
    </row>
    <row r="255" spans="6:7" ht="12.75" customHeight="1" x14ac:dyDescent="0.2">
      <c r="F255" s="42"/>
      <c r="G255" s="18"/>
    </row>
    <row r="256" spans="6:7" ht="12.75" customHeight="1" x14ac:dyDescent="0.2">
      <c r="F256" s="42"/>
      <c r="G256" s="18"/>
    </row>
    <row r="257" spans="6:7" ht="12.75" customHeight="1" x14ac:dyDescent="0.2">
      <c r="F257" s="42"/>
      <c r="G257" s="18"/>
    </row>
    <row r="258" spans="6:7" ht="12.75" customHeight="1" x14ac:dyDescent="0.2">
      <c r="F258" s="42"/>
      <c r="G258" s="18"/>
    </row>
    <row r="259" spans="6:7" ht="12.75" customHeight="1" x14ac:dyDescent="0.2">
      <c r="F259" s="42"/>
      <c r="G259" s="18"/>
    </row>
    <row r="260" spans="6:7" ht="12.75" customHeight="1" x14ac:dyDescent="0.2">
      <c r="F260" s="42"/>
      <c r="G260" s="18"/>
    </row>
    <row r="261" spans="6:7" ht="12.75" customHeight="1" x14ac:dyDescent="0.2">
      <c r="F261" s="42"/>
      <c r="G261" s="18"/>
    </row>
    <row r="262" spans="6:7" ht="12.75" customHeight="1" x14ac:dyDescent="0.2">
      <c r="F262" s="42"/>
      <c r="G262" s="18"/>
    </row>
    <row r="263" spans="6:7" ht="12.75" customHeight="1" x14ac:dyDescent="0.2">
      <c r="F263" s="42"/>
      <c r="G263" s="18"/>
    </row>
    <row r="264" spans="6:7" ht="12.75" customHeight="1" x14ac:dyDescent="0.2">
      <c r="F264" s="42"/>
      <c r="G264" s="18"/>
    </row>
    <row r="265" spans="6:7" ht="12.75" customHeight="1" x14ac:dyDescent="0.2">
      <c r="F265" s="42"/>
      <c r="G265" s="18"/>
    </row>
    <row r="266" spans="6:7" ht="12.75" customHeight="1" x14ac:dyDescent="0.2">
      <c r="F266" s="42"/>
      <c r="G266" s="18"/>
    </row>
    <row r="267" spans="6:7" ht="12.75" customHeight="1" x14ac:dyDescent="0.2">
      <c r="F267" s="42"/>
      <c r="G267" s="18"/>
    </row>
    <row r="268" spans="6:7" ht="12.75" customHeight="1" x14ac:dyDescent="0.2">
      <c r="F268" s="42"/>
      <c r="G268" s="18"/>
    </row>
    <row r="269" spans="6:7" ht="12.75" customHeight="1" x14ac:dyDescent="0.2">
      <c r="F269" s="42"/>
      <c r="G269" s="18"/>
    </row>
    <row r="270" spans="6:7" ht="12.75" customHeight="1" x14ac:dyDescent="0.2">
      <c r="F270" s="42"/>
      <c r="G270" s="18"/>
    </row>
    <row r="271" spans="6:7" ht="12.75" customHeight="1" x14ac:dyDescent="0.2">
      <c r="F271" s="42"/>
      <c r="G271" s="18"/>
    </row>
    <row r="272" spans="6:7" ht="12.75" customHeight="1" x14ac:dyDescent="0.2">
      <c r="F272" s="42"/>
      <c r="G272" s="18"/>
    </row>
    <row r="273" spans="6:7" ht="12.75" customHeight="1" x14ac:dyDescent="0.2">
      <c r="F273" s="42"/>
      <c r="G273" s="18"/>
    </row>
    <row r="274" spans="6:7" ht="12.75" customHeight="1" x14ac:dyDescent="0.2">
      <c r="F274" s="42"/>
      <c r="G274" s="18"/>
    </row>
    <row r="275" spans="6:7" ht="12.75" customHeight="1" x14ac:dyDescent="0.2">
      <c r="F275" s="42"/>
      <c r="G275" s="18"/>
    </row>
    <row r="276" spans="6:7" ht="12.75" customHeight="1" x14ac:dyDescent="0.2">
      <c r="F276" s="42"/>
      <c r="G276" s="18"/>
    </row>
    <row r="277" spans="6:7" ht="12.75" customHeight="1" x14ac:dyDescent="0.2">
      <c r="F277" s="42"/>
      <c r="G277" s="18"/>
    </row>
    <row r="278" spans="6:7" ht="12.75" customHeight="1" x14ac:dyDescent="0.2">
      <c r="F278" s="42"/>
      <c r="G278" s="18"/>
    </row>
    <row r="279" spans="6:7" ht="12.75" customHeight="1" x14ac:dyDescent="0.2">
      <c r="F279" s="42"/>
      <c r="G279" s="18"/>
    </row>
    <row r="280" spans="6:7" ht="12.75" customHeight="1" x14ac:dyDescent="0.2">
      <c r="F280" s="42"/>
      <c r="G280" s="18"/>
    </row>
    <row r="281" spans="6:7" ht="12.75" customHeight="1" x14ac:dyDescent="0.2">
      <c r="F281" s="42"/>
      <c r="G281" s="18"/>
    </row>
    <row r="282" spans="6:7" ht="12.75" customHeight="1" x14ac:dyDescent="0.2">
      <c r="F282" s="42"/>
      <c r="G282" s="18"/>
    </row>
    <row r="283" spans="6:7" ht="12.75" customHeight="1" x14ac:dyDescent="0.2">
      <c r="F283" s="42"/>
      <c r="G283" s="18"/>
    </row>
    <row r="284" spans="6:7" ht="12.75" customHeight="1" x14ac:dyDescent="0.2">
      <c r="F284" s="42"/>
      <c r="G284" s="18"/>
    </row>
    <row r="285" spans="6:7" ht="12.75" customHeight="1" x14ac:dyDescent="0.2">
      <c r="F285" s="42"/>
      <c r="G285" s="18"/>
    </row>
    <row r="286" spans="6:7" ht="12.75" customHeight="1" x14ac:dyDescent="0.2">
      <c r="F286" s="42"/>
      <c r="G286" s="18"/>
    </row>
    <row r="287" spans="6:7" ht="12.75" customHeight="1" x14ac:dyDescent="0.2">
      <c r="F287" s="42"/>
      <c r="G287" s="18"/>
    </row>
    <row r="288" spans="6:7" ht="12.75" customHeight="1" x14ac:dyDescent="0.2">
      <c r="F288" s="42"/>
      <c r="G288" s="18"/>
    </row>
    <row r="289" spans="6:7" ht="12.75" customHeight="1" x14ac:dyDescent="0.2">
      <c r="F289" s="42"/>
      <c r="G289" s="18"/>
    </row>
    <row r="290" spans="6:7" ht="12.75" customHeight="1" x14ac:dyDescent="0.2">
      <c r="F290" s="42"/>
      <c r="G290" s="18"/>
    </row>
    <row r="291" spans="6:7" ht="12.75" customHeight="1" x14ac:dyDescent="0.2">
      <c r="F291" s="42"/>
      <c r="G291" s="18"/>
    </row>
    <row r="292" spans="6:7" ht="12.75" customHeight="1" x14ac:dyDescent="0.2">
      <c r="F292" s="42"/>
      <c r="G292" s="18"/>
    </row>
    <row r="293" spans="6:7" ht="12.75" customHeight="1" x14ac:dyDescent="0.2">
      <c r="F293" s="42"/>
      <c r="G293" s="18"/>
    </row>
    <row r="294" spans="6:7" ht="12.75" customHeight="1" x14ac:dyDescent="0.2">
      <c r="F294" s="42"/>
      <c r="G294" s="18"/>
    </row>
    <row r="295" spans="6:7" ht="12.75" customHeight="1" x14ac:dyDescent="0.2">
      <c r="F295" s="42"/>
      <c r="G295" s="18"/>
    </row>
    <row r="296" spans="6:7" ht="12.75" customHeight="1" x14ac:dyDescent="0.2">
      <c r="F296" s="42"/>
      <c r="G296" s="18"/>
    </row>
    <row r="297" spans="6:7" ht="12.75" customHeight="1" x14ac:dyDescent="0.2">
      <c r="F297" s="42"/>
      <c r="G297" s="18"/>
    </row>
    <row r="298" spans="6:7" ht="12.75" customHeight="1" x14ac:dyDescent="0.2">
      <c r="F298" s="42"/>
      <c r="G298" s="18"/>
    </row>
    <row r="299" spans="6:7" ht="12.75" customHeight="1" x14ac:dyDescent="0.2">
      <c r="F299" s="42"/>
      <c r="G299" s="18"/>
    </row>
  </sheetData>
  <mergeCells count="11">
    <mergeCell ref="A80:G80"/>
    <mergeCell ref="A19:G19"/>
    <mergeCell ref="A20:G20"/>
    <mergeCell ref="A31:G31"/>
    <mergeCell ref="A43:G43"/>
    <mergeCell ref="A61:G61"/>
    <mergeCell ref="E3:F3"/>
    <mergeCell ref="A1:G1"/>
    <mergeCell ref="A2:D2"/>
    <mergeCell ref="E2:F2"/>
    <mergeCell ref="A4:G4"/>
  </mergeCells>
  <hyperlinks>
    <hyperlink ref="E5" r:id="rId1" display="mailto:rnesptapresident@gmail.com"/>
    <hyperlink ref="E8" r:id="rId2" display="mailto:rnessecretary@gmail.com"/>
    <hyperlink ref="E10" r:id="rId3" display="mailto:rnesptaenrichment@gmail.com"/>
    <hyperlink ref="E12" r:id="rId4" display="mailto:rnesptainvolvement@gmail.com"/>
    <hyperlink ref="E13" r:id="rId5" display="mailto:rnesptas2@gmail.com"/>
    <hyperlink ref="E14" r:id="rId6" display="mailto:rnesptawaysmeans@gmail.com"/>
    <hyperlink ref="E100" r:id="rId7"/>
    <hyperlink ref="E101" r:id="rId8"/>
    <hyperlink ref="F5" r:id="rId9"/>
    <hyperlink ref="E86" r:id="rId10"/>
    <hyperlink ref="E103" r:id="rId11"/>
    <hyperlink ref="E105" r:id="rId12"/>
    <hyperlink ref="E111" r:id="rId13"/>
    <hyperlink ref="F6" r:id="rId14"/>
    <hyperlink ref="F8" r:id="rId15"/>
    <hyperlink ref="E106" r:id="rId16"/>
    <hyperlink ref="E6" r:id="rId17" display="mailto:rnesptapresident@gmail.com"/>
    <hyperlink ref="E11" r:id="rId18"/>
    <hyperlink ref="E9" r:id="rId19"/>
    <hyperlink ref="F7" r:id="rId20"/>
    <hyperlink ref="E76" r:id="rId21"/>
    <hyperlink ref="E62" r:id="rId22"/>
    <hyperlink ref="E63" r:id="rId23"/>
    <hyperlink ref="E66" r:id="rId24"/>
    <hyperlink ref="E67" r:id="rId25"/>
    <hyperlink ref="E68" r:id="rId26"/>
    <hyperlink ref="E69" r:id="rId27"/>
    <hyperlink ref="E70" r:id="rId28"/>
    <hyperlink ref="E74" r:id="rId29"/>
    <hyperlink ref="E73" r:id="rId30"/>
    <hyperlink ref="F11" r:id="rId31"/>
    <hyperlink ref="E46" r:id="rId32"/>
    <hyperlink ref="E47" r:id="rId33"/>
    <hyperlink ref="E49" r:id="rId34"/>
    <hyperlink ref="E54" r:id="rId35"/>
    <hyperlink ref="E90" r:id="rId36"/>
    <hyperlink ref="E16" r:id="rId37"/>
    <hyperlink ref="E57" r:id="rId38"/>
    <hyperlink ref="E21" r:id="rId39"/>
    <hyperlink ref="E45" r:id="rId40" display="mailto:Matt.nat@gmail.com"/>
    <hyperlink ref="E55" r:id="rId41"/>
    <hyperlink ref="E108" r:id="rId42"/>
    <hyperlink ref="E99" r:id="rId43"/>
    <hyperlink ref="E82" r:id="rId44"/>
    <hyperlink ref="E28" r:id="rId45"/>
    <hyperlink ref="E50" r:id="rId46"/>
    <hyperlink ref="E72" r:id="rId47"/>
    <hyperlink ref="F12" r:id="rId48"/>
    <hyperlink ref="F16" r:id="rId49"/>
    <hyperlink ref="E91" r:id="rId50"/>
    <hyperlink ref="E92" r:id="rId51" display="wagnerl@fultonschools.org"/>
    <hyperlink ref="E104" r:id="rId52"/>
    <hyperlink ref="E51" r:id="rId53" display="mailto:samadtoseef@gmail.com"/>
    <hyperlink ref="F14" r:id="rId54"/>
    <hyperlink ref="F10" r:id="rId55"/>
    <hyperlink ref="E32" r:id="rId56" display="mailto:emilyelizabethshively@gmail.com"/>
    <hyperlink ref="E34" r:id="rId57"/>
    <hyperlink ref="E35" r:id="rId58" display="mailto:farrahfryan@yahoo.com"/>
    <hyperlink ref="E40" r:id="rId59" display="mailto:heather@everylastdetailevents.net"/>
    <hyperlink ref="F9" r:id="rId60"/>
    <hyperlink ref="E38" r:id="rId61"/>
    <hyperlink ref="E87" r:id="rId62" display="mailto:Matt.nat@gmail.com"/>
    <hyperlink ref="E71" r:id="rId63"/>
    <hyperlink ref="E58" r:id="rId64" display="mailto:runningbrod@gmail.com"/>
    <hyperlink ref="E22" r:id="rId65"/>
    <hyperlink ref="E81" r:id="rId66"/>
    <hyperlink ref="E89" r:id="rId67"/>
    <hyperlink ref="E112" r:id="rId68"/>
    <hyperlink ref="E97" r:id="rId69"/>
    <hyperlink ref="E96" r:id="rId70"/>
    <hyperlink ref="E88" r:id="rId71" display="mailto:rsmonahan@yahoo.com"/>
    <hyperlink ref="E94" r:id="rId72"/>
    <hyperlink ref="E98" r:id="rId73"/>
    <hyperlink ref="E83" r:id="rId74"/>
    <hyperlink ref="E84" r:id="rId75"/>
    <hyperlink ref="E110" r:id="rId76"/>
    <hyperlink ref="F13" r:id="rId77"/>
    <hyperlink ref="F15" r:id="rId78"/>
    <hyperlink ref="E85" r:id="rId79" display="mailto:tborngesser@gmail.com"/>
    <hyperlink ref="E102" r:id="rId80"/>
    <hyperlink ref="E109" r:id="rId81" display="mailto:allisonjudyopm@gmail.com"/>
  </hyperlinks>
  <pageMargins left="0.7" right="0.7" top="0.75" bottom="0.75" header="0.3" footer="0.3"/>
  <pageSetup scale="80" orientation="landscape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Board 2016-2017</vt:lpstr>
      <vt:lpstr>'Board 2016-2017'!Print_Area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Zdancewicz</dc:creator>
  <cp:lastModifiedBy>Farrah Ryan</cp:lastModifiedBy>
  <cp:lastPrinted>2017-05-16T17:20:24Z</cp:lastPrinted>
  <dcterms:created xsi:type="dcterms:W3CDTF">2015-07-07T03:18:02Z</dcterms:created>
  <dcterms:modified xsi:type="dcterms:W3CDTF">2017-08-08T14:53:33Z</dcterms:modified>
</cp:coreProperties>
</file>